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15" yWindow="360" windowWidth="15390" windowHeight="11625"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 r:id="rId7"/>
  </externalReferences>
  <definedNames/>
  <calcPr fullCalcOnLoad="1"/>
</workbook>
</file>

<file path=xl/sharedStrings.xml><?xml version="1.0" encoding="utf-8"?>
<sst xmlns="http://schemas.openxmlformats.org/spreadsheetml/2006/main" count="845" uniqueCount="127">
  <si>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</si>
  <si>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</si>
  <si>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</si>
  <si>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</si>
  <si>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</si>
  <si>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</si>
  <si>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</si>
  <si>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</si>
  <si>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</si>
  <si>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</si>
  <si>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</si>
  <si>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</si>
  <si>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</si>
  <si>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</si>
  <si>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</si>
  <si>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r>
      <t>_____</t>
    </r>
    <r>
      <rPr>
        <sz val="12"/>
        <rFont val="Times New Roman"/>
        <family val="1"/>
      </rPr>
      <t>1. Предельный уровень нерегулируемых цен</t>
    </r>
  </si>
  <si>
    <t>Уровень напряжения</t>
  </si>
  <si>
    <t>BH</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</si>
  <si>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</si>
  <si>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</si>
  <si>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</si>
  <si>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</si>
  <si>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</si>
  <si>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</si>
  <si>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</si>
  <si>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</si>
  <si>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</si>
  <si>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</si>
  <si>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</si>
  <si>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</si>
  <si>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</si>
  <si>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</si>
  <si>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</si>
  <si>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</si>
  <si>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</si>
  <si>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</si>
  <si>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</si>
  <si>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</si>
  <si>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</si>
  <si>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</si>
  <si>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</si>
  <si>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</si>
  <si>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</si>
  <si>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</si>
  <si>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</si>
  <si>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</si>
  <si>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</si>
  <si>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</si>
  <si>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</si>
  <si>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</si>
  <si>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</si>
  <si>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</si>
  <si>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</si>
  <si>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</si>
  <si>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</si>
  <si>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</si>
  <si>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</si>
  <si>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</si>
  <si>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</si>
  <si>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</si>
  <si>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</si>
  <si>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</si>
  <si>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</si>
  <si>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</si>
  <si>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</si>
  <si>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</si>
  <si>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</si>
  <si>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</si>
  <si>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</si>
  <si>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</si>
  <si>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</si>
  <si>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</si>
  <si>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</si>
  <si>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</si>
  <si>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</si>
  <si>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</si>
  <si>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</si>
  <si>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</si>
  <si>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</si>
  <si>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</si>
  <si>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</si>
  <si>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</si>
  <si>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</si>
  <si>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</si>
  <si>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</si>
  <si>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</si>
  <si>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</si>
  <si>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</si>
  <si>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</si>
  <si>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</si>
  <si>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</si>
  <si>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</si>
  <si>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</si>
  <si>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</si>
  <si>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</si>
  <si>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</si>
  <si>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</si>
  <si>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</si>
  <si>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</si>
  <si>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</si>
  <si>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</si>
  <si>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</si>
  <si>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</si>
  <si>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</si>
  <si>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</si>
  <si>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</si>
  <si>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</si>
  <si>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</si>
  <si>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</si>
  <si>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</si>
  <si>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</si>
  <si>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</si>
  <si>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</si>
  <si>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</si>
  <si>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</si>
  <si>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</si>
  <si>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не менее 10 мВт</t>
  </si>
  <si>
    <t xml:space="preserve">Сбытовая надбавка ГП, до 670 кВт - </t>
  </si>
  <si>
    <t>Предельный уровень нерегулируемых цен, рублей/МВт·ч без НДС, до 670 кВт</t>
  </si>
  <si>
    <t>до 670 кВт</t>
  </si>
  <si>
    <r>
      <t xml:space="preserve">Сбытовая надбавка гарантирующего поставщика </t>
    </r>
    <r>
      <rPr>
        <sz val="10"/>
        <rFont val="Times New Roman"/>
        <family val="1"/>
      </rPr>
      <t>(Решения Правления Госкомцен ЧР от 24.12.2020 г. №124-Э)</t>
    </r>
  </si>
  <si>
    <r>
      <rPr>
        <b/>
        <sz val="10"/>
        <rFont val="Times New Roman"/>
        <family val="1"/>
      </rPr>
      <t>Тарифы на услуги по передачи электроэнергии</t>
    </r>
    <r>
      <rPr>
        <sz val="10"/>
        <rFont val="Times New Roman"/>
        <family val="1"/>
      </rPr>
      <t>, по диапазонам напряжения  (на 2 полугодие 2021 г.), руб/МВт*ч: (Решение Правления Госкомцен ЧР от 30.12.2020 г. №133-Э)</t>
    </r>
  </si>
  <si>
    <t>I. Первая ценовая категория
(для объемов покупки электрической энергии (мощности), учет которых осуществляется в целом за расчетный период)</t>
  </si>
  <si>
    <t>CH I</t>
  </si>
  <si>
    <t>CH II</t>
  </si>
  <si>
    <t>2022</t>
  </si>
  <si>
    <t>Май</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</si>
</sst>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2"/>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0" tint="-0.24997000396251678"/>
        <bgColor indexed="64"/>
      </patternFill>
    </fill>
    <fill>
      <patternFill patternType="solid">
        <fgColor theme="9"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3">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3" fontId="4" fillId="0" borderId="0" xfId="0" applyNumberFormat="1" applyFont="1" applyAlignment="1">
      <alignment/>
    </xf>
    <xf numFmtId="2" fontId="6" fillId="0" borderId="15"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0" fontId="4" fillId="0" borderId="0" xfId="0" applyFont="1" applyAlignment="1">
      <alignment horizont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6" fillId="0" borderId="15" xfId="0" applyFont="1" applyBorder="1" applyAlignment="1">
      <alignment horizontal="center"/>
    </xf>
    <xf numFmtId="167" fontId="6" fillId="0" borderId="15" xfId="0" applyNumberFormat="1" applyFont="1" applyBorder="1" applyAlignment="1">
      <alignment horizontal="center"/>
    </xf>
    <xf numFmtId="49" fontId="6" fillId="0" borderId="15" xfId="0" applyNumberFormat="1" applyFont="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6" borderId="14" xfId="0" applyNumberFormat="1" applyFont="1" applyFill="1" applyBorder="1" applyAlignment="1">
      <alignment horizontal="center"/>
    </xf>
    <xf numFmtId="4" fontId="4" fillId="36" borderId="17" xfId="0" applyNumberFormat="1" applyFont="1" applyFill="1" applyBorder="1" applyAlignment="1">
      <alignment horizontal="center"/>
    </xf>
    <xf numFmtId="4" fontId="4" fillId="36"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171" fontId="6" fillId="0" borderId="15" xfId="0" applyNumberFormat="1" applyFont="1" applyBorder="1" applyAlignment="1">
      <alignment horizontal="center"/>
    </xf>
    <xf numFmtId="0" fontId="4" fillId="0" borderId="0" xfId="0" applyFont="1" applyAlignment="1">
      <alignment horizontal="left"/>
    </xf>
    <xf numFmtId="4" fontId="6" fillId="37" borderId="15" xfId="0" applyNumberFormat="1" applyFont="1" applyFill="1" applyBorder="1" applyAlignment="1">
      <alignment horizontal="center"/>
    </xf>
    <xf numFmtId="4" fontId="6" fillId="0" borderId="15" xfId="0" applyNumberFormat="1" applyFont="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0" fontId="4" fillId="0" borderId="15" xfId="0" applyFont="1" applyBorder="1" applyAlignment="1">
      <alignment horizontal="center"/>
    </xf>
    <xf numFmtId="169" fontId="6" fillId="37" borderId="15" xfId="0" applyNumberFormat="1" applyFont="1" applyFill="1" applyBorder="1" applyAlignment="1">
      <alignment horizontal="center"/>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0" fontId="11" fillId="0" borderId="0" xfId="0" applyFont="1" applyAlignment="1">
      <alignment horizontal="left" vertical="center" wrapText="1"/>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4" fontId="11" fillId="0" borderId="16"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01;&#1085;&#1077;&#1088;&#1075;&#1086;&#1089;&#1073;&#1099;&#1090;\2022\&#1062;&#1077;&#1085;&#1099;\&#1088;&#1072;&#1089;&#1095;&#1077;&#1090;%20&#1085;&#1077;&#1088;&#1077;&#1075;%20&#1094;&#1077;&#1085;_2022%20(1&#1062;&#105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101;&#1085;&#1077;&#1088;&#1075;&#1086;&#1089;&#1073;&#1099;&#1090;\2022\&#1062;&#1077;&#1085;&#1099;\&#1088;&#1072;&#1089;&#1095;&#1077;&#1090;%20&#1085;&#1077;&#1088;&#1077;&#1075;%20&#1094;&#1077;&#1085;_2022%20(1&#1062;&#1050;)%20&#1054;&#1052;&#1053;&#1048;&#1059;&#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sheetName val="январь 2022"/>
      <sheetName val="февраль 2022"/>
      <sheetName val="март 2022"/>
      <sheetName val="апрель 2022"/>
      <sheetName val="май 2022"/>
      <sheetName val="июнь 2022"/>
      <sheetName val="июль 2022"/>
      <sheetName val="август 2022"/>
      <sheetName val="сентябрь 2022"/>
      <sheetName val="октябрь 2022"/>
      <sheetName val="ноябрь 2022"/>
      <sheetName val="декабрь 2022"/>
    </sheetNames>
    <sheetDataSet>
      <sheetData sheetId="0">
        <row r="28">
          <cell r="G28">
            <v>1216.88264</v>
          </cell>
        </row>
        <row r="29">
          <cell r="G29">
            <v>0.05108</v>
          </cell>
        </row>
        <row r="31">
          <cell r="G31">
            <v>1547.92859</v>
          </cell>
        </row>
        <row r="32">
          <cell r="G32">
            <v>0.09766</v>
          </cell>
        </row>
        <row r="34">
          <cell r="G34">
            <v>1412.98137</v>
          </cell>
        </row>
        <row r="35">
          <cell r="G35">
            <v>0.09284</v>
          </cell>
        </row>
        <row r="37">
          <cell r="G37">
            <v>1284.18302</v>
          </cell>
        </row>
        <row r="38">
          <cell r="G38">
            <v>0.43799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чет цен"/>
      <sheetName val="сбытовая"/>
      <sheetName val="январь 2022"/>
      <sheetName val="февраль 2022"/>
      <sheetName val="март 2022"/>
      <sheetName val="апрель 2022"/>
      <sheetName val="май 2022"/>
      <sheetName val="июнь 2022"/>
      <sheetName val="июль 2022"/>
      <sheetName val="август 2022"/>
      <sheetName val="сентябрь 2022"/>
      <sheetName val="октябрь 2022"/>
      <sheetName val="ноябрь 2022"/>
      <sheetName val="декабрь 2022"/>
    </sheetNames>
    <sheetDataSet>
      <sheetData sheetId="0">
        <row r="3">
          <cell r="F3">
            <v>86379.981</v>
          </cell>
        </row>
        <row r="4">
          <cell r="F4">
            <v>172.75</v>
          </cell>
        </row>
        <row r="6">
          <cell r="F6">
            <v>402.811</v>
          </cell>
        </row>
        <row r="7">
          <cell r="F7">
            <v>243598.52</v>
          </cell>
        </row>
        <row r="8">
          <cell r="F8">
            <v>13.855</v>
          </cell>
        </row>
        <row r="9">
          <cell r="F9">
            <v>21.168999999999993</v>
          </cell>
        </row>
        <row r="10">
          <cell r="F10">
            <v>6667.828</v>
          </cell>
        </row>
        <row r="11">
          <cell r="F11">
            <v>23326.810999999998</v>
          </cell>
        </row>
        <row r="13">
          <cell r="F13">
            <v>475034.1</v>
          </cell>
        </row>
        <row r="14">
          <cell r="F14">
            <v>938.69</v>
          </cell>
        </row>
        <row r="24">
          <cell r="F24">
            <v>6.2</v>
          </cell>
        </row>
        <row r="26">
          <cell r="C26">
            <v>2154.42</v>
          </cell>
        </row>
        <row r="27">
          <cell r="C27">
            <v>2488.69</v>
          </cell>
        </row>
        <row r="28">
          <cell r="C28">
            <v>2909.03</v>
          </cell>
        </row>
        <row r="29">
          <cell r="C29">
            <v>3406.27</v>
          </cell>
        </row>
      </sheetData>
      <sheetData sheetId="1">
        <row r="3">
          <cell r="C3">
            <v>0.22634</v>
          </cell>
        </row>
        <row r="4">
          <cell r="C4">
            <v>0.19164</v>
          </cell>
        </row>
        <row r="5">
          <cell r="C5">
            <v>0.07545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99"/>
  <sheetViews>
    <sheetView tabSelected="1" zoomScale="85" zoomScaleNormal="85" zoomScalePageLayoutView="0" workbookViewId="0" topLeftCell="A6">
      <selection activeCell="CH29" sqref="CH29:CW29"/>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3.14062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49" t="s">
        <v>6</v>
      </c>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row>
    <row r="10" spans="1:167" s="9" customFormat="1" ht="16.5">
      <c r="A10" s="50" t="s">
        <v>7</v>
      </c>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row>
    <row r="11" spans="1:167" s="9" customFormat="1" ht="16.5">
      <c r="A11" s="50" t="s">
        <v>8</v>
      </c>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row>
    <row r="12" spans="1:167" s="9" customFormat="1" ht="16.5">
      <c r="A12" s="50" t="s">
        <v>4</v>
      </c>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row>
    <row r="13" ht="15.75" customHeight="1"/>
    <row r="14" spans="1:167" ht="15.75" customHeight="1">
      <c r="A14" s="51" t="s">
        <v>9</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row>
    <row r="15" spans="20:146" ht="15.75" customHeight="1">
      <c r="T15" s="55" t="s">
        <v>107</v>
      </c>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1" t="s">
        <v>10</v>
      </c>
      <c r="CZ15" s="51"/>
      <c r="DA15" s="51"/>
      <c r="DB15" s="51"/>
      <c r="DC15" s="56" t="s">
        <v>126</v>
      </c>
      <c r="DD15" s="56"/>
      <c r="DE15" s="56"/>
      <c r="DF15" s="56"/>
      <c r="DG15" s="56"/>
      <c r="DH15" s="56"/>
      <c r="DI15" s="56"/>
      <c r="DJ15" s="56"/>
      <c r="DK15" s="56"/>
      <c r="DL15" s="56"/>
      <c r="DM15" s="56"/>
      <c r="DN15" s="56"/>
      <c r="DO15" s="56"/>
      <c r="DP15" s="56"/>
      <c r="DQ15" s="56"/>
      <c r="DR15" s="56"/>
      <c r="DS15" s="56"/>
      <c r="DT15" s="56"/>
      <c r="DU15" s="56"/>
      <c r="DW15" s="57" t="s">
        <v>125</v>
      </c>
      <c r="DX15" s="57"/>
      <c r="DY15" s="57"/>
      <c r="DZ15" s="57"/>
      <c r="EA15" s="57"/>
      <c r="EB15" s="57"/>
      <c r="EC15" s="57"/>
      <c r="ED15" s="57"/>
      <c r="EE15" s="57"/>
      <c r="EF15" s="57"/>
      <c r="EG15" s="57"/>
      <c r="EH15" s="57"/>
      <c r="EI15" s="57"/>
      <c r="EJ15" s="57"/>
      <c r="EK15" s="57"/>
      <c r="EL15" s="57"/>
      <c r="EM15" s="57"/>
      <c r="EN15" s="57"/>
      <c r="EO15" s="57"/>
      <c r="EP15" s="7" t="s">
        <v>11</v>
      </c>
    </row>
    <row r="16" spans="20:145" s="1" customFormat="1" ht="12.75" customHeight="1">
      <c r="T16" s="63" t="s">
        <v>12</v>
      </c>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DC16" s="64" t="s">
        <v>13</v>
      </c>
      <c r="DD16" s="64"/>
      <c r="DE16" s="64"/>
      <c r="DF16" s="64"/>
      <c r="DG16" s="64"/>
      <c r="DH16" s="64"/>
      <c r="DI16" s="64"/>
      <c r="DJ16" s="64"/>
      <c r="DK16" s="64"/>
      <c r="DL16" s="64"/>
      <c r="DM16" s="64"/>
      <c r="DN16" s="64"/>
      <c r="DO16" s="64"/>
      <c r="DP16" s="64"/>
      <c r="DQ16" s="64"/>
      <c r="DR16" s="64"/>
      <c r="DS16" s="64"/>
      <c r="DT16" s="64"/>
      <c r="DU16" s="64"/>
      <c r="DW16" s="64" t="s">
        <v>14</v>
      </c>
      <c r="DX16" s="64"/>
      <c r="DY16" s="64"/>
      <c r="DZ16" s="64"/>
      <c r="EA16" s="64"/>
      <c r="EB16" s="64"/>
      <c r="EC16" s="64"/>
      <c r="ED16" s="64"/>
      <c r="EE16" s="64"/>
      <c r="EF16" s="64"/>
      <c r="EG16" s="64"/>
      <c r="EH16" s="64"/>
      <c r="EI16" s="64"/>
      <c r="EJ16" s="64"/>
      <c r="EK16" s="64"/>
      <c r="EL16" s="64"/>
      <c r="EM16" s="64"/>
      <c r="EN16" s="64"/>
      <c r="EO16" s="64"/>
    </row>
    <row r="17" ht="15.75" customHeight="1"/>
    <row r="18" spans="1:167" ht="30" customHeight="1">
      <c r="A18" s="65" t="s">
        <v>122</v>
      </c>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row>
    <row r="19" ht="15.75" customHeight="1"/>
    <row r="20" ht="15.75" customHeight="1">
      <c r="A20" s="10" t="s">
        <v>15</v>
      </c>
    </row>
    <row r="21" ht="6" customHeight="1">
      <c r="A21" s="10"/>
    </row>
    <row r="22" spans="1:167" ht="17.25" customHeight="1">
      <c r="A22" s="66"/>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c r="BN22" s="67"/>
      <c r="BO22" s="67"/>
      <c r="BP22" s="67"/>
      <c r="BQ22" s="67"/>
      <c r="BR22" s="67"/>
      <c r="BS22" s="67"/>
      <c r="BT22" s="67"/>
      <c r="BU22" s="67"/>
      <c r="BV22" s="67"/>
      <c r="BW22" s="67"/>
      <c r="BX22" s="67"/>
      <c r="BY22" s="67"/>
      <c r="BZ22" s="67"/>
      <c r="CA22" s="68"/>
      <c r="CB22" s="52" t="s">
        <v>16</v>
      </c>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4"/>
    </row>
    <row r="23" spans="1:167" ht="15.75" customHeight="1">
      <c r="A23" s="69"/>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1"/>
      <c r="CB23" s="52" t="s">
        <v>17</v>
      </c>
      <c r="CC23" s="53"/>
      <c r="CD23" s="53"/>
      <c r="CE23" s="53"/>
      <c r="CF23" s="53"/>
      <c r="CG23" s="53"/>
      <c r="CH23" s="53"/>
      <c r="CI23" s="53"/>
      <c r="CJ23" s="53"/>
      <c r="CK23" s="53"/>
      <c r="CL23" s="53"/>
      <c r="CM23" s="53"/>
      <c r="CN23" s="53"/>
      <c r="CO23" s="53"/>
      <c r="CP23" s="53"/>
      <c r="CQ23" s="53"/>
      <c r="CR23" s="53"/>
      <c r="CS23" s="53"/>
      <c r="CT23" s="53"/>
      <c r="CU23" s="53"/>
      <c r="CV23" s="53"/>
      <c r="CW23" s="54"/>
      <c r="CX23" s="52" t="s">
        <v>123</v>
      </c>
      <c r="CY23" s="53"/>
      <c r="CZ23" s="53"/>
      <c r="DA23" s="53"/>
      <c r="DB23" s="53"/>
      <c r="DC23" s="53"/>
      <c r="DD23" s="53"/>
      <c r="DE23" s="53"/>
      <c r="DF23" s="53"/>
      <c r="DG23" s="53"/>
      <c r="DH23" s="53"/>
      <c r="DI23" s="53"/>
      <c r="DJ23" s="53"/>
      <c r="DK23" s="53"/>
      <c r="DL23" s="53"/>
      <c r="DM23" s="53"/>
      <c r="DN23" s="53"/>
      <c r="DO23" s="53"/>
      <c r="DP23" s="53"/>
      <c r="DQ23" s="53"/>
      <c r="DR23" s="53"/>
      <c r="DS23" s="54"/>
      <c r="DT23" s="52" t="s">
        <v>124</v>
      </c>
      <c r="DU23" s="53"/>
      <c r="DV23" s="53"/>
      <c r="DW23" s="53"/>
      <c r="DX23" s="53"/>
      <c r="DY23" s="53"/>
      <c r="DZ23" s="53"/>
      <c r="EA23" s="53"/>
      <c r="EB23" s="53"/>
      <c r="EC23" s="53"/>
      <c r="ED23" s="53"/>
      <c r="EE23" s="53"/>
      <c r="EF23" s="53"/>
      <c r="EG23" s="53"/>
      <c r="EH23" s="53"/>
      <c r="EI23" s="53"/>
      <c r="EJ23" s="53"/>
      <c r="EK23" s="53"/>
      <c r="EL23" s="53"/>
      <c r="EM23" s="53"/>
      <c r="EN23" s="53"/>
      <c r="EO23" s="54"/>
      <c r="EP23" s="52" t="s">
        <v>18</v>
      </c>
      <c r="EQ23" s="53"/>
      <c r="ER23" s="53"/>
      <c r="ES23" s="53"/>
      <c r="ET23" s="53"/>
      <c r="EU23" s="53"/>
      <c r="EV23" s="53"/>
      <c r="EW23" s="53"/>
      <c r="EX23" s="53"/>
      <c r="EY23" s="53"/>
      <c r="EZ23" s="53"/>
      <c r="FA23" s="53"/>
      <c r="FB23" s="53"/>
      <c r="FC23" s="53"/>
      <c r="FD23" s="53"/>
      <c r="FE23" s="53"/>
      <c r="FF23" s="53"/>
      <c r="FG23" s="53"/>
      <c r="FH23" s="53"/>
      <c r="FI23" s="53"/>
      <c r="FJ23" s="53"/>
      <c r="FK23" s="54"/>
    </row>
    <row r="24" spans="1:177" ht="15.75" customHeight="1">
      <c r="A24" s="11"/>
      <c r="B24" s="58" t="s">
        <v>19</v>
      </c>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9"/>
      <c r="CB24" s="60">
        <f>$CH$29+$CT$91+$BV$99+J95</f>
        <v>3903</v>
      </c>
      <c r="CC24" s="61"/>
      <c r="CD24" s="61"/>
      <c r="CE24" s="61"/>
      <c r="CF24" s="61"/>
      <c r="CG24" s="61"/>
      <c r="CH24" s="61"/>
      <c r="CI24" s="61"/>
      <c r="CJ24" s="61"/>
      <c r="CK24" s="61"/>
      <c r="CL24" s="61"/>
      <c r="CM24" s="61"/>
      <c r="CN24" s="61"/>
      <c r="CO24" s="61"/>
      <c r="CP24" s="61"/>
      <c r="CQ24" s="61"/>
      <c r="CR24" s="61"/>
      <c r="CS24" s="61"/>
      <c r="CT24" s="61"/>
      <c r="CU24" s="61"/>
      <c r="CV24" s="61"/>
      <c r="CW24" s="62"/>
      <c r="CX24" s="60">
        <f>$CH$29+$CT$91+$BV$99+J96</f>
        <v>4237.27</v>
      </c>
      <c r="CY24" s="61"/>
      <c r="CZ24" s="61"/>
      <c r="DA24" s="61"/>
      <c r="DB24" s="61"/>
      <c r="DC24" s="61"/>
      <c r="DD24" s="61"/>
      <c r="DE24" s="61"/>
      <c r="DF24" s="61"/>
      <c r="DG24" s="61"/>
      <c r="DH24" s="61"/>
      <c r="DI24" s="61"/>
      <c r="DJ24" s="61"/>
      <c r="DK24" s="61"/>
      <c r="DL24" s="61"/>
      <c r="DM24" s="61"/>
      <c r="DN24" s="61"/>
      <c r="DO24" s="61"/>
      <c r="DP24" s="61"/>
      <c r="DQ24" s="61"/>
      <c r="DR24" s="61"/>
      <c r="DS24" s="62"/>
      <c r="DT24" s="60">
        <f>$CH$29+$CT$91+$BV$99+J97</f>
        <v>4657.610000000001</v>
      </c>
      <c r="DU24" s="61"/>
      <c r="DV24" s="61"/>
      <c r="DW24" s="61"/>
      <c r="DX24" s="61"/>
      <c r="DY24" s="61"/>
      <c r="DZ24" s="61"/>
      <c r="EA24" s="61"/>
      <c r="EB24" s="61"/>
      <c r="EC24" s="61"/>
      <c r="ED24" s="61"/>
      <c r="EE24" s="61"/>
      <c r="EF24" s="61"/>
      <c r="EG24" s="61"/>
      <c r="EH24" s="61"/>
      <c r="EI24" s="61"/>
      <c r="EJ24" s="61"/>
      <c r="EK24" s="61"/>
      <c r="EL24" s="61"/>
      <c r="EM24" s="61"/>
      <c r="EN24" s="61"/>
      <c r="EO24" s="62"/>
      <c r="EP24" s="60">
        <f>$CH$29+$CT$91+$BV$99+J98</f>
        <v>5154.85</v>
      </c>
      <c r="EQ24" s="61"/>
      <c r="ER24" s="61"/>
      <c r="ES24" s="61"/>
      <c r="ET24" s="61"/>
      <c r="EU24" s="61"/>
      <c r="EV24" s="61"/>
      <c r="EW24" s="61"/>
      <c r="EX24" s="61"/>
      <c r="EY24" s="61"/>
      <c r="EZ24" s="61"/>
      <c r="FA24" s="61"/>
      <c r="FB24" s="61"/>
      <c r="FC24" s="61"/>
      <c r="FD24" s="61"/>
      <c r="FE24" s="61"/>
      <c r="FF24" s="61"/>
      <c r="FG24" s="61"/>
      <c r="FH24" s="61"/>
      <c r="FI24" s="61"/>
      <c r="FJ24" s="61"/>
      <c r="FK24" s="62"/>
      <c r="FU24" s="43"/>
    </row>
    <row r="25" spans="1:177" ht="15.75" customHeight="1">
      <c r="A25" s="8"/>
      <c r="B25" s="58" t="s">
        <v>20</v>
      </c>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9"/>
      <c r="CB25" s="60">
        <f>$CH$29+$CT$92+$BV$99+J95</f>
        <v>4019.1900000000005</v>
      </c>
      <c r="CC25" s="61"/>
      <c r="CD25" s="61"/>
      <c r="CE25" s="61"/>
      <c r="CF25" s="61"/>
      <c r="CG25" s="61"/>
      <c r="CH25" s="61"/>
      <c r="CI25" s="61"/>
      <c r="CJ25" s="61"/>
      <c r="CK25" s="61"/>
      <c r="CL25" s="61"/>
      <c r="CM25" s="61"/>
      <c r="CN25" s="61"/>
      <c r="CO25" s="61"/>
      <c r="CP25" s="61"/>
      <c r="CQ25" s="61"/>
      <c r="CR25" s="61"/>
      <c r="CS25" s="61"/>
      <c r="CT25" s="61"/>
      <c r="CU25" s="61"/>
      <c r="CV25" s="61"/>
      <c r="CW25" s="62"/>
      <c r="CX25" s="60">
        <f>$CH$29+$CT$92+$BV$99+J96</f>
        <v>4353.46</v>
      </c>
      <c r="CY25" s="61"/>
      <c r="CZ25" s="61"/>
      <c r="DA25" s="61"/>
      <c r="DB25" s="61"/>
      <c r="DC25" s="61"/>
      <c r="DD25" s="61"/>
      <c r="DE25" s="61"/>
      <c r="DF25" s="61"/>
      <c r="DG25" s="61"/>
      <c r="DH25" s="61"/>
      <c r="DI25" s="61"/>
      <c r="DJ25" s="61"/>
      <c r="DK25" s="61"/>
      <c r="DL25" s="61"/>
      <c r="DM25" s="61"/>
      <c r="DN25" s="61"/>
      <c r="DO25" s="61"/>
      <c r="DP25" s="61"/>
      <c r="DQ25" s="61"/>
      <c r="DR25" s="61"/>
      <c r="DS25" s="62"/>
      <c r="DT25" s="60">
        <f>$CH$29+$CT$92+$BV$99+J97</f>
        <v>4773.8</v>
      </c>
      <c r="DU25" s="61"/>
      <c r="DV25" s="61"/>
      <c r="DW25" s="61"/>
      <c r="DX25" s="61"/>
      <c r="DY25" s="61"/>
      <c r="DZ25" s="61"/>
      <c r="EA25" s="61"/>
      <c r="EB25" s="61"/>
      <c r="EC25" s="61"/>
      <c r="ED25" s="61"/>
      <c r="EE25" s="61"/>
      <c r="EF25" s="61"/>
      <c r="EG25" s="61"/>
      <c r="EH25" s="61"/>
      <c r="EI25" s="61"/>
      <c r="EJ25" s="61"/>
      <c r="EK25" s="61"/>
      <c r="EL25" s="61"/>
      <c r="EM25" s="61"/>
      <c r="EN25" s="61"/>
      <c r="EO25" s="62"/>
      <c r="EP25" s="60">
        <f>$CH$29+$CT$92+$BV$99+J98</f>
        <v>5271.04</v>
      </c>
      <c r="EQ25" s="61"/>
      <c r="ER25" s="61"/>
      <c r="ES25" s="61"/>
      <c r="ET25" s="61"/>
      <c r="EU25" s="61"/>
      <c r="EV25" s="61"/>
      <c r="EW25" s="61"/>
      <c r="EX25" s="61"/>
      <c r="EY25" s="61"/>
      <c r="EZ25" s="61"/>
      <c r="FA25" s="61"/>
      <c r="FB25" s="61"/>
      <c r="FC25" s="61"/>
      <c r="FD25" s="61"/>
      <c r="FE25" s="61"/>
      <c r="FF25" s="61"/>
      <c r="FG25" s="61"/>
      <c r="FH25" s="61"/>
      <c r="FI25" s="61"/>
      <c r="FJ25" s="61"/>
      <c r="FK25" s="62"/>
      <c r="FU25" s="43"/>
    </row>
    <row r="26" spans="1:177" ht="15.75" customHeight="1">
      <c r="A26" s="8"/>
      <c r="B26" s="58" t="s">
        <v>118</v>
      </c>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9"/>
      <c r="CB26" s="60">
        <f>$CH$29+$CT$93+$BV$99+J95</f>
        <v>4053.8900000000003</v>
      </c>
      <c r="CC26" s="61"/>
      <c r="CD26" s="61"/>
      <c r="CE26" s="61"/>
      <c r="CF26" s="61"/>
      <c r="CG26" s="61"/>
      <c r="CH26" s="61"/>
      <c r="CI26" s="61"/>
      <c r="CJ26" s="61"/>
      <c r="CK26" s="61"/>
      <c r="CL26" s="61"/>
      <c r="CM26" s="61"/>
      <c r="CN26" s="61"/>
      <c r="CO26" s="61"/>
      <c r="CP26" s="61"/>
      <c r="CQ26" s="61"/>
      <c r="CR26" s="61"/>
      <c r="CS26" s="61"/>
      <c r="CT26" s="61"/>
      <c r="CU26" s="61"/>
      <c r="CV26" s="61"/>
      <c r="CW26" s="62"/>
      <c r="CX26" s="60">
        <f>$CH$29+$CT$93+$BV$99+J96</f>
        <v>4388.16</v>
      </c>
      <c r="CY26" s="61"/>
      <c r="CZ26" s="61"/>
      <c r="DA26" s="61"/>
      <c r="DB26" s="61"/>
      <c r="DC26" s="61"/>
      <c r="DD26" s="61"/>
      <c r="DE26" s="61"/>
      <c r="DF26" s="61"/>
      <c r="DG26" s="61"/>
      <c r="DH26" s="61"/>
      <c r="DI26" s="61"/>
      <c r="DJ26" s="61"/>
      <c r="DK26" s="61"/>
      <c r="DL26" s="61"/>
      <c r="DM26" s="61"/>
      <c r="DN26" s="61"/>
      <c r="DO26" s="61"/>
      <c r="DP26" s="61"/>
      <c r="DQ26" s="61"/>
      <c r="DR26" s="61"/>
      <c r="DS26" s="62"/>
      <c r="DT26" s="60">
        <f>$CH$29+$CT$93+$BV$99+J97</f>
        <v>4808.5</v>
      </c>
      <c r="DU26" s="61"/>
      <c r="DV26" s="61"/>
      <c r="DW26" s="61"/>
      <c r="DX26" s="61"/>
      <c r="DY26" s="61"/>
      <c r="DZ26" s="61"/>
      <c r="EA26" s="61"/>
      <c r="EB26" s="61"/>
      <c r="EC26" s="61"/>
      <c r="ED26" s="61"/>
      <c r="EE26" s="61"/>
      <c r="EF26" s="61"/>
      <c r="EG26" s="61"/>
      <c r="EH26" s="61"/>
      <c r="EI26" s="61"/>
      <c r="EJ26" s="61"/>
      <c r="EK26" s="61"/>
      <c r="EL26" s="61"/>
      <c r="EM26" s="61"/>
      <c r="EN26" s="61"/>
      <c r="EO26" s="62"/>
      <c r="EP26" s="60">
        <f>$CH$29+$CT$93+$BV$99+J98</f>
        <v>5305.74</v>
      </c>
      <c r="EQ26" s="61"/>
      <c r="ER26" s="61"/>
      <c r="ES26" s="61"/>
      <c r="ET26" s="61"/>
      <c r="EU26" s="61"/>
      <c r="EV26" s="61"/>
      <c r="EW26" s="61"/>
      <c r="EX26" s="61"/>
      <c r="EY26" s="61"/>
      <c r="EZ26" s="61"/>
      <c r="FA26" s="61"/>
      <c r="FB26" s="61"/>
      <c r="FC26" s="61"/>
      <c r="FD26" s="61"/>
      <c r="FE26" s="61"/>
      <c r="FF26" s="61"/>
      <c r="FG26" s="61"/>
      <c r="FH26" s="61"/>
      <c r="FI26" s="61"/>
      <c r="FJ26" s="61"/>
      <c r="FK26" s="62"/>
      <c r="FU26" s="43"/>
    </row>
    <row r="27" ht="15.75" customHeight="1"/>
    <row r="28" ht="15.75" customHeight="1">
      <c r="G28" s="12" t="s">
        <v>21</v>
      </c>
    </row>
    <row r="29" spans="1:101" ht="15.75">
      <c r="A29" s="73" t="s">
        <v>22</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4">
        <f>(ROUND(CU35*EQ37+DL33,2)+BE85)</f>
        <v>1666.93</v>
      </c>
      <c r="CI29" s="74"/>
      <c r="CJ29" s="74"/>
      <c r="CK29" s="74"/>
      <c r="CL29" s="74"/>
      <c r="CM29" s="74"/>
      <c r="CN29" s="74"/>
      <c r="CO29" s="74"/>
      <c r="CP29" s="74"/>
      <c r="CQ29" s="74"/>
      <c r="CR29" s="74"/>
      <c r="CS29" s="74"/>
      <c r="CT29" s="74"/>
      <c r="CU29" s="74"/>
      <c r="CV29" s="74"/>
      <c r="CW29" s="74"/>
    </row>
    <row r="30" spans="7:177" ht="15.75" customHeight="1">
      <c r="G30" s="7" t="s">
        <v>23</v>
      </c>
      <c r="FU30" s="47"/>
    </row>
    <row r="31" ht="15.75" customHeight="1">
      <c r="A31" s="12" t="s">
        <v>24</v>
      </c>
    </row>
    <row r="32" ht="12" customHeight="1"/>
    <row r="33" spans="1:131" ht="15.75" customHeight="1">
      <c r="A33" s="73" t="s">
        <v>25</v>
      </c>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5">
        <f>'[2]расчет цен'!$F$14</f>
        <v>938.69</v>
      </c>
      <c r="DM33" s="55"/>
      <c r="DN33" s="55"/>
      <c r="DO33" s="55"/>
      <c r="DP33" s="55"/>
      <c r="DQ33" s="55"/>
      <c r="DR33" s="55"/>
      <c r="DS33" s="55"/>
      <c r="DT33" s="55"/>
      <c r="DU33" s="55"/>
      <c r="DV33" s="55"/>
      <c r="DW33" s="55"/>
      <c r="DX33" s="55"/>
      <c r="DY33" s="55"/>
      <c r="DZ33" s="55"/>
      <c r="EA33" s="55"/>
    </row>
    <row r="34" ht="12" customHeight="1"/>
    <row r="35" spans="1:114" ht="15.75" customHeight="1">
      <c r="A35" s="73" t="s">
        <v>26</v>
      </c>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5">
        <f>'[2]расчет цен'!$F$13</f>
        <v>475034.1</v>
      </c>
      <c r="CV35" s="75"/>
      <c r="CW35" s="75"/>
      <c r="CX35" s="75"/>
      <c r="CY35" s="75"/>
      <c r="CZ35" s="75"/>
      <c r="DA35" s="75"/>
      <c r="DB35" s="75"/>
      <c r="DC35" s="75"/>
      <c r="DD35" s="75"/>
      <c r="DE35" s="75"/>
      <c r="DF35" s="75"/>
      <c r="DG35" s="75"/>
      <c r="DH35" s="75"/>
      <c r="DI35" s="75"/>
      <c r="DJ35" s="75"/>
    </row>
    <row r="36" ht="12" customHeight="1"/>
    <row r="37" spans="1:162" ht="15.75" customHeight="1">
      <c r="A37" s="73" t="s">
        <v>27</v>
      </c>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9">
        <f>ROUND(IF((DH39+AU42-DM53-BC48-BC49)/(AE67+S70-Z82-BC76-BC77)&lt;0,0,(DH39+AU42-DM53-BC48-BC49)/(AE67+S70-Z82-BC76-BC77)),11)</f>
        <v>0.0015330217</v>
      </c>
      <c r="ER37" s="79"/>
      <c r="ES37" s="79"/>
      <c r="ET37" s="79"/>
      <c r="EU37" s="79"/>
      <c r="EV37" s="79"/>
      <c r="EW37" s="79"/>
      <c r="EX37" s="79"/>
      <c r="EY37" s="79"/>
      <c r="EZ37" s="79"/>
      <c r="FA37" s="79"/>
      <c r="FB37" s="79"/>
      <c r="FC37" s="79"/>
      <c r="FD37" s="79"/>
      <c r="FE37" s="79"/>
      <c r="FF37" s="79"/>
    </row>
    <row r="38" ht="12" customHeight="1"/>
    <row r="39" spans="1:127" ht="15.75" customHeight="1">
      <c r="A39" s="73" t="s">
        <v>28</v>
      </c>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c r="CE39" s="73"/>
      <c r="CF39" s="73"/>
      <c r="CG39" s="73"/>
      <c r="CH39" s="73"/>
      <c r="CI39" s="73"/>
      <c r="CJ39" s="73"/>
      <c r="CK39" s="73"/>
      <c r="CL39" s="73"/>
      <c r="CM39" s="73"/>
      <c r="CN39" s="73"/>
      <c r="CO39" s="73"/>
      <c r="CP39" s="73"/>
      <c r="CQ39" s="73"/>
      <c r="CR39" s="73"/>
      <c r="CS39" s="73"/>
      <c r="CT39" s="73"/>
      <c r="CU39" s="73"/>
      <c r="CV39" s="73"/>
      <c r="CW39" s="73"/>
      <c r="CX39" s="73"/>
      <c r="CY39" s="73"/>
      <c r="CZ39" s="73"/>
      <c r="DA39" s="73"/>
      <c r="DB39" s="73"/>
      <c r="DC39" s="73"/>
      <c r="DD39" s="73"/>
      <c r="DE39" s="73"/>
      <c r="DF39" s="73"/>
      <c r="DG39" s="73"/>
      <c r="DH39" s="72">
        <f>'[2]расчет цен'!$F$6</f>
        <v>402.811</v>
      </c>
      <c r="DI39" s="72"/>
      <c r="DJ39" s="72"/>
      <c r="DK39" s="72"/>
      <c r="DL39" s="72"/>
      <c r="DM39" s="72"/>
      <c r="DN39" s="72"/>
      <c r="DO39" s="72"/>
      <c r="DP39" s="72"/>
      <c r="DQ39" s="72"/>
      <c r="DR39" s="72"/>
      <c r="DS39" s="72"/>
      <c r="DT39" s="72"/>
      <c r="DU39" s="72"/>
      <c r="DV39" s="72"/>
      <c r="DW39" s="72"/>
    </row>
    <row r="40" ht="12" customHeight="1"/>
    <row r="41" ht="15.75" customHeight="1">
      <c r="A41" s="12" t="s">
        <v>29</v>
      </c>
    </row>
    <row r="42" spans="1:62" ht="15.75" customHeight="1">
      <c r="A42" s="12" t="s">
        <v>30</v>
      </c>
      <c r="AU42" s="55"/>
      <c r="AV42" s="55"/>
      <c r="AW42" s="55"/>
      <c r="AX42" s="55"/>
      <c r="AY42" s="55"/>
      <c r="AZ42" s="55"/>
      <c r="BA42" s="55"/>
      <c r="BB42" s="55"/>
      <c r="BC42" s="55"/>
      <c r="BD42" s="55"/>
      <c r="BE42" s="55"/>
      <c r="BF42" s="55"/>
      <c r="BG42" s="55"/>
      <c r="BH42" s="55"/>
      <c r="BI42" s="55"/>
      <c r="BJ42" s="55"/>
    </row>
    <row r="43" ht="12" customHeight="1"/>
    <row r="44" ht="15.75" customHeight="1">
      <c r="A44" s="12" t="s">
        <v>31</v>
      </c>
    </row>
    <row r="45" spans="1:48" ht="15.75" customHeight="1">
      <c r="A45" s="12" t="s">
        <v>32</v>
      </c>
      <c r="AF45" s="72">
        <f>BC48+BC49+BC50+BC51</f>
        <v>35.023999999999994</v>
      </c>
      <c r="AG45" s="72"/>
      <c r="AH45" s="72"/>
      <c r="AI45" s="72"/>
      <c r="AJ45" s="72"/>
      <c r="AK45" s="72"/>
      <c r="AL45" s="72"/>
      <c r="AM45" s="72"/>
      <c r="AN45" s="72"/>
      <c r="AO45" s="72"/>
      <c r="AP45" s="72"/>
      <c r="AQ45" s="72"/>
      <c r="AR45" s="72"/>
      <c r="AS45" s="72"/>
      <c r="AT45" s="72"/>
      <c r="AU45" s="72"/>
      <c r="AV45" s="12" t="s">
        <v>33</v>
      </c>
    </row>
    <row r="46" ht="15.75" customHeight="1">
      <c r="A46" s="12" t="s">
        <v>34</v>
      </c>
    </row>
    <row r="47" spans="10:70" ht="18" customHeight="1">
      <c r="J47" s="12" t="s">
        <v>35</v>
      </c>
      <c r="BC47" s="78"/>
      <c r="BD47" s="78"/>
      <c r="BE47" s="78"/>
      <c r="BF47" s="78"/>
      <c r="BG47" s="78"/>
      <c r="BH47" s="78"/>
      <c r="BI47" s="78"/>
      <c r="BJ47" s="78"/>
      <c r="BK47" s="78"/>
      <c r="BL47" s="78"/>
      <c r="BM47" s="78"/>
      <c r="BN47" s="78"/>
      <c r="BO47" s="78"/>
      <c r="BP47" s="78"/>
      <c r="BQ47" s="78"/>
      <c r="BR47" s="78"/>
    </row>
    <row r="48" spans="10:70" ht="18" customHeight="1">
      <c r="J48" s="12" t="s">
        <v>36</v>
      </c>
      <c r="BC48" s="72">
        <f>'[2]расчет цен'!$F$8</f>
        <v>13.855</v>
      </c>
      <c r="BD48" s="72"/>
      <c r="BE48" s="72"/>
      <c r="BF48" s="72"/>
      <c r="BG48" s="72"/>
      <c r="BH48" s="72"/>
      <c r="BI48" s="72"/>
      <c r="BJ48" s="72"/>
      <c r="BK48" s="72"/>
      <c r="BL48" s="72"/>
      <c r="BM48" s="72"/>
      <c r="BN48" s="72"/>
      <c r="BO48" s="72"/>
      <c r="BP48" s="72"/>
      <c r="BQ48" s="72"/>
      <c r="BR48" s="72"/>
    </row>
    <row r="49" spans="10:70" ht="18" customHeight="1">
      <c r="J49" s="12" t="s">
        <v>37</v>
      </c>
      <c r="BC49" s="72">
        <f>'[2]расчет цен'!$F$9</f>
        <v>21.168999999999993</v>
      </c>
      <c r="BD49" s="72"/>
      <c r="BE49" s="72"/>
      <c r="BF49" s="72"/>
      <c r="BG49" s="72"/>
      <c r="BH49" s="72"/>
      <c r="BI49" s="72"/>
      <c r="BJ49" s="72"/>
      <c r="BK49" s="72"/>
      <c r="BL49" s="72"/>
      <c r="BM49" s="72"/>
      <c r="BN49" s="72"/>
      <c r="BO49" s="72"/>
      <c r="BP49" s="72"/>
      <c r="BQ49" s="72"/>
      <c r="BR49" s="72"/>
    </row>
    <row r="50" spans="10:70" ht="18" customHeight="1">
      <c r="J50" s="12" t="s">
        <v>38</v>
      </c>
      <c r="BC50" s="78"/>
      <c r="BD50" s="78"/>
      <c r="BE50" s="78"/>
      <c r="BF50" s="78"/>
      <c r="BG50" s="78"/>
      <c r="BH50" s="78"/>
      <c r="BI50" s="78"/>
      <c r="BJ50" s="78"/>
      <c r="BK50" s="78"/>
      <c r="BL50" s="78"/>
      <c r="BM50" s="78"/>
      <c r="BN50" s="78"/>
      <c r="BO50" s="78"/>
      <c r="BP50" s="78"/>
      <c r="BQ50" s="78"/>
      <c r="BR50" s="78"/>
    </row>
    <row r="51" spans="10:70" ht="18" customHeight="1">
      <c r="J51" s="12" t="s">
        <v>39</v>
      </c>
      <c r="BC51" s="78"/>
      <c r="BD51" s="78"/>
      <c r="BE51" s="78"/>
      <c r="BF51" s="78"/>
      <c r="BG51" s="78"/>
      <c r="BH51" s="78"/>
      <c r="BI51" s="78"/>
      <c r="BJ51" s="78"/>
      <c r="BK51" s="78"/>
      <c r="BL51" s="78"/>
      <c r="BM51" s="78"/>
      <c r="BN51" s="78"/>
      <c r="BO51" s="78"/>
      <c r="BP51" s="78"/>
      <c r="BQ51" s="78"/>
      <c r="BR51" s="78"/>
    </row>
    <row r="52" ht="12" customHeight="1"/>
    <row r="53" spans="1:132" ht="15.75" customHeight="1">
      <c r="A53" s="76" t="s">
        <v>40</v>
      </c>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7">
        <f>'[2]расчет цен'!$F$4</f>
        <v>172.75</v>
      </c>
      <c r="DN53" s="77"/>
      <c r="DO53" s="77"/>
      <c r="DP53" s="77"/>
      <c r="DQ53" s="77"/>
      <c r="DR53" s="77"/>
      <c r="DS53" s="77"/>
      <c r="DT53" s="77"/>
      <c r="DU53" s="77"/>
      <c r="DV53" s="77"/>
      <c r="DW53" s="77"/>
      <c r="DX53" s="77"/>
      <c r="DY53" s="77"/>
      <c r="DZ53" s="77"/>
      <c r="EA53" s="77"/>
      <c r="EB53" s="77"/>
    </row>
    <row r="54" ht="12" customHeight="1"/>
    <row r="55" ht="15.75" customHeight="1">
      <c r="A55" s="12" t="s">
        <v>41</v>
      </c>
    </row>
    <row r="56" spans="1:17" ht="15.75" customHeight="1">
      <c r="A56" s="78"/>
      <c r="B56" s="78"/>
      <c r="C56" s="78"/>
      <c r="D56" s="78"/>
      <c r="E56" s="78"/>
      <c r="F56" s="78"/>
      <c r="G56" s="78"/>
      <c r="H56" s="78"/>
      <c r="I56" s="78"/>
      <c r="J56" s="78"/>
      <c r="K56" s="78"/>
      <c r="L56" s="78"/>
      <c r="M56" s="78"/>
      <c r="N56" s="78"/>
      <c r="O56" s="78"/>
      <c r="P56" s="78"/>
      <c r="Q56" s="12" t="s">
        <v>33</v>
      </c>
    </row>
    <row r="57" ht="15.75" customHeight="1">
      <c r="A57" s="12" t="s">
        <v>34</v>
      </c>
    </row>
    <row r="58" spans="4:50" ht="18" customHeight="1">
      <c r="D58" s="7" t="s">
        <v>42</v>
      </c>
      <c r="AI58" s="78"/>
      <c r="AJ58" s="78"/>
      <c r="AK58" s="78"/>
      <c r="AL58" s="78"/>
      <c r="AM58" s="78"/>
      <c r="AN58" s="78"/>
      <c r="AO58" s="78"/>
      <c r="AP58" s="78"/>
      <c r="AQ58" s="78"/>
      <c r="AR58" s="78"/>
      <c r="AS58" s="78"/>
      <c r="AT58" s="78"/>
      <c r="AU58" s="78"/>
      <c r="AV58" s="78"/>
      <c r="AW58" s="78"/>
      <c r="AX58" s="78"/>
    </row>
    <row r="59" spans="7:63" ht="18" customHeight="1">
      <c r="G59" s="7" t="s">
        <v>43</v>
      </c>
      <c r="AV59" s="78"/>
      <c r="AW59" s="78"/>
      <c r="AX59" s="78"/>
      <c r="AY59" s="78"/>
      <c r="AZ59" s="78"/>
      <c r="BA59" s="78"/>
      <c r="BB59" s="78"/>
      <c r="BC59" s="78"/>
      <c r="BD59" s="78"/>
      <c r="BE59" s="78"/>
      <c r="BF59" s="78"/>
      <c r="BG59" s="78"/>
      <c r="BH59" s="78"/>
      <c r="BI59" s="78"/>
      <c r="BJ59" s="78"/>
      <c r="BK59" s="78"/>
    </row>
    <row r="60" spans="7:63" ht="18" customHeight="1">
      <c r="G60" s="7" t="s">
        <v>44</v>
      </c>
      <c r="AV60" s="78"/>
      <c r="AW60" s="78"/>
      <c r="AX60" s="78"/>
      <c r="AY60" s="78"/>
      <c r="AZ60" s="78"/>
      <c r="BA60" s="78"/>
      <c r="BB60" s="78"/>
      <c r="BC60" s="78"/>
      <c r="BD60" s="78"/>
      <c r="BE60" s="78"/>
      <c r="BF60" s="78"/>
      <c r="BG60" s="78"/>
      <c r="BH60" s="78"/>
      <c r="BI60" s="78"/>
      <c r="BJ60" s="78"/>
      <c r="BK60" s="78"/>
    </row>
    <row r="61" spans="7:63" ht="18" customHeight="1">
      <c r="G61" s="7" t="s">
        <v>45</v>
      </c>
      <c r="AV61" s="78"/>
      <c r="AW61" s="78"/>
      <c r="AX61" s="78"/>
      <c r="AY61" s="78"/>
      <c r="AZ61" s="78"/>
      <c r="BA61" s="78"/>
      <c r="BB61" s="78"/>
      <c r="BC61" s="78"/>
      <c r="BD61" s="78"/>
      <c r="BE61" s="78"/>
      <c r="BF61" s="78"/>
      <c r="BG61" s="78"/>
      <c r="BH61" s="78"/>
      <c r="BI61" s="78"/>
      <c r="BJ61" s="78"/>
      <c r="BK61" s="78"/>
    </row>
    <row r="62" spans="4:50" ht="18" customHeight="1">
      <c r="D62" s="7" t="s">
        <v>46</v>
      </c>
      <c r="AI62" s="78"/>
      <c r="AJ62" s="78"/>
      <c r="AK62" s="78"/>
      <c r="AL62" s="78"/>
      <c r="AM62" s="78"/>
      <c r="AN62" s="78"/>
      <c r="AO62" s="78"/>
      <c r="AP62" s="78"/>
      <c r="AQ62" s="78"/>
      <c r="AR62" s="78"/>
      <c r="AS62" s="78"/>
      <c r="AT62" s="78"/>
      <c r="AU62" s="78"/>
      <c r="AV62" s="78"/>
      <c r="AW62" s="78"/>
      <c r="AX62" s="78"/>
    </row>
    <row r="63" spans="7:63" ht="18" customHeight="1">
      <c r="G63" s="7" t="s">
        <v>43</v>
      </c>
      <c r="AV63" s="78"/>
      <c r="AW63" s="78"/>
      <c r="AX63" s="78"/>
      <c r="AY63" s="78"/>
      <c r="AZ63" s="78"/>
      <c r="BA63" s="78"/>
      <c r="BB63" s="78"/>
      <c r="BC63" s="78"/>
      <c r="BD63" s="78"/>
      <c r="BE63" s="78"/>
      <c r="BF63" s="78"/>
      <c r="BG63" s="78"/>
      <c r="BH63" s="78"/>
      <c r="BI63" s="78"/>
      <c r="BJ63" s="78"/>
      <c r="BK63" s="78"/>
    </row>
    <row r="64" spans="7:63" ht="18" customHeight="1">
      <c r="G64" s="7" t="s">
        <v>45</v>
      </c>
      <c r="AV64" s="78"/>
      <c r="AW64" s="78"/>
      <c r="AX64" s="78"/>
      <c r="AY64" s="78"/>
      <c r="AZ64" s="78"/>
      <c r="BA64" s="78"/>
      <c r="BB64" s="78"/>
      <c r="BC64" s="78"/>
      <c r="BD64" s="78"/>
      <c r="BE64" s="78"/>
      <c r="BF64" s="78"/>
      <c r="BG64" s="78"/>
      <c r="BH64" s="78"/>
      <c r="BI64" s="78"/>
      <c r="BJ64" s="78"/>
      <c r="BK64" s="78"/>
    </row>
    <row r="65" ht="12" customHeight="1"/>
    <row r="66" ht="15.75" customHeight="1">
      <c r="A66" s="12" t="s">
        <v>47</v>
      </c>
    </row>
    <row r="67" spans="1:46" ht="15.75" customHeight="1">
      <c r="A67" s="12" t="s">
        <v>48</v>
      </c>
      <c r="AE67" s="75">
        <f>'[2]расчет цен'!$F$7</f>
        <v>243598.52</v>
      </c>
      <c r="AF67" s="75"/>
      <c r="AG67" s="75"/>
      <c r="AH67" s="75"/>
      <c r="AI67" s="75"/>
      <c r="AJ67" s="75"/>
      <c r="AK67" s="75"/>
      <c r="AL67" s="75"/>
      <c r="AM67" s="75"/>
      <c r="AN67" s="75"/>
      <c r="AO67" s="75"/>
      <c r="AP67" s="75"/>
      <c r="AQ67" s="75"/>
      <c r="AR67" s="75"/>
      <c r="AS67" s="75"/>
      <c r="AT67" s="75"/>
    </row>
    <row r="68" ht="12" customHeight="1"/>
    <row r="69" ht="15.75" customHeight="1">
      <c r="A69" s="12" t="s">
        <v>49</v>
      </c>
    </row>
    <row r="70" spans="1:34" ht="15.75" customHeight="1">
      <c r="A70" s="12" t="s">
        <v>50</v>
      </c>
      <c r="S70" s="55"/>
      <c r="T70" s="55"/>
      <c r="U70" s="55"/>
      <c r="V70" s="55"/>
      <c r="W70" s="55"/>
      <c r="X70" s="55"/>
      <c r="Y70" s="55"/>
      <c r="Z70" s="55"/>
      <c r="AA70" s="55"/>
      <c r="AB70" s="55"/>
      <c r="AC70" s="55"/>
      <c r="AD70" s="55"/>
      <c r="AE70" s="55"/>
      <c r="AF70" s="55"/>
      <c r="AG70" s="55"/>
      <c r="AH70" s="55"/>
    </row>
    <row r="71" ht="12" customHeight="1"/>
    <row r="72" ht="15.75" customHeight="1">
      <c r="A72" s="12" t="s">
        <v>51</v>
      </c>
    </row>
    <row r="73" spans="1:39" ht="15.75" customHeight="1">
      <c r="A73" s="12" t="s">
        <v>52</v>
      </c>
      <c r="W73" s="75">
        <f>BC75+BC76+BC77+BC78+BC79</f>
        <v>29994.639</v>
      </c>
      <c r="X73" s="55"/>
      <c r="Y73" s="55"/>
      <c r="Z73" s="55"/>
      <c r="AA73" s="55"/>
      <c r="AB73" s="55"/>
      <c r="AC73" s="55"/>
      <c r="AD73" s="55"/>
      <c r="AE73" s="55"/>
      <c r="AF73" s="55"/>
      <c r="AG73" s="55"/>
      <c r="AH73" s="55"/>
      <c r="AI73" s="55"/>
      <c r="AJ73" s="55"/>
      <c r="AK73" s="55"/>
      <c r="AL73" s="55"/>
      <c r="AM73" s="12" t="s">
        <v>33</v>
      </c>
    </row>
    <row r="74" ht="15.75" customHeight="1">
      <c r="A74" s="12" t="s">
        <v>34</v>
      </c>
    </row>
    <row r="75" spans="7:70" ht="21" customHeight="1">
      <c r="G75" s="12" t="s">
        <v>53</v>
      </c>
      <c r="BC75" s="75"/>
      <c r="BD75" s="55"/>
      <c r="BE75" s="55"/>
      <c r="BF75" s="55"/>
      <c r="BG75" s="55"/>
      <c r="BH75" s="55"/>
      <c r="BI75" s="55"/>
      <c r="BJ75" s="55"/>
      <c r="BK75" s="55"/>
      <c r="BL75" s="55"/>
      <c r="BM75" s="55"/>
      <c r="BN75" s="55"/>
      <c r="BO75" s="55"/>
      <c r="BP75" s="55"/>
      <c r="BQ75" s="55"/>
      <c r="BR75" s="55"/>
    </row>
    <row r="76" spans="7:70" ht="21" customHeight="1">
      <c r="G76" s="12" t="s">
        <v>54</v>
      </c>
      <c r="BC76" s="72">
        <f>'[2]расчет цен'!$F$10</f>
        <v>6667.828</v>
      </c>
      <c r="BD76" s="72"/>
      <c r="BE76" s="72"/>
      <c r="BF76" s="72"/>
      <c r="BG76" s="72"/>
      <c r="BH76" s="72"/>
      <c r="BI76" s="72"/>
      <c r="BJ76" s="72"/>
      <c r="BK76" s="72"/>
      <c r="BL76" s="72"/>
      <c r="BM76" s="72"/>
      <c r="BN76" s="72"/>
      <c r="BO76" s="72"/>
      <c r="BP76" s="72"/>
      <c r="BQ76" s="72"/>
      <c r="BR76" s="72"/>
    </row>
    <row r="77" spans="7:70" ht="21" customHeight="1">
      <c r="G77" s="12" t="s">
        <v>55</v>
      </c>
      <c r="BC77" s="72">
        <f>'[2]расчет цен'!$F$11</f>
        <v>23326.810999999998</v>
      </c>
      <c r="BD77" s="72"/>
      <c r="BE77" s="72"/>
      <c r="BF77" s="72"/>
      <c r="BG77" s="72"/>
      <c r="BH77" s="72"/>
      <c r="BI77" s="72"/>
      <c r="BJ77" s="72"/>
      <c r="BK77" s="72"/>
      <c r="BL77" s="72"/>
      <c r="BM77" s="72"/>
      <c r="BN77" s="72"/>
      <c r="BO77" s="72"/>
      <c r="BP77" s="72"/>
      <c r="BQ77" s="72"/>
      <c r="BR77" s="72"/>
    </row>
    <row r="78" spans="7:70" ht="21" customHeight="1">
      <c r="G78" s="12" t="s">
        <v>56</v>
      </c>
      <c r="BC78" s="78"/>
      <c r="BD78" s="78"/>
      <c r="BE78" s="78"/>
      <c r="BF78" s="78"/>
      <c r="BG78" s="78"/>
      <c r="BH78" s="78"/>
      <c r="BI78" s="78"/>
      <c r="BJ78" s="78"/>
      <c r="BK78" s="78"/>
      <c r="BL78" s="78"/>
      <c r="BM78" s="78"/>
      <c r="BN78" s="78"/>
      <c r="BO78" s="78"/>
      <c r="BP78" s="78"/>
      <c r="BQ78" s="78"/>
      <c r="BR78" s="78"/>
    </row>
    <row r="79" spans="7:70" ht="21" customHeight="1">
      <c r="G79" s="12" t="s">
        <v>57</v>
      </c>
      <c r="BC79" s="78"/>
      <c r="BD79" s="78"/>
      <c r="BE79" s="78"/>
      <c r="BF79" s="78"/>
      <c r="BG79" s="78"/>
      <c r="BH79" s="78"/>
      <c r="BI79" s="78"/>
      <c r="BJ79" s="78"/>
      <c r="BK79" s="78"/>
      <c r="BL79" s="78"/>
      <c r="BM79" s="78"/>
      <c r="BN79" s="78"/>
      <c r="BO79" s="78"/>
      <c r="BP79" s="78"/>
      <c r="BQ79" s="78"/>
      <c r="BR79" s="78"/>
    </row>
    <row r="80" ht="12" customHeight="1"/>
    <row r="81" ht="15.75" customHeight="1">
      <c r="A81" s="12" t="s">
        <v>58</v>
      </c>
    </row>
    <row r="82" spans="1:41" ht="15.75" customHeight="1">
      <c r="A82" s="12" t="s">
        <v>59</v>
      </c>
      <c r="Z82" s="75">
        <f>'[2]расчет цен'!$F$3</f>
        <v>86379.981</v>
      </c>
      <c r="AA82" s="75"/>
      <c r="AB82" s="75"/>
      <c r="AC82" s="75"/>
      <c r="AD82" s="75"/>
      <c r="AE82" s="75"/>
      <c r="AF82" s="75"/>
      <c r="AG82" s="75"/>
      <c r="AH82" s="75"/>
      <c r="AI82" s="75"/>
      <c r="AJ82" s="75"/>
      <c r="AK82" s="75"/>
      <c r="AL82" s="75"/>
      <c r="AM82" s="75"/>
      <c r="AN82" s="75"/>
      <c r="AO82" s="75"/>
    </row>
    <row r="83" ht="12" customHeight="1"/>
    <row r="84" ht="15.75" customHeight="1">
      <c r="A84" s="12" t="s">
        <v>60</v>
      </c>
    </row>
    <row r="85" spans="1:72" ht="15.75" customHeight="1">
      <c r="A85" s="73" t="s">
        <v>61</v>
      </c>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BD85" s="73"/>
      <c r="BE85" s="80">
        <v>0</v>
      </c>
      <c r="BF85" s="55"/>
      <c r="BG85" s="55"/>
      <c r="BH85" s="55"/>
      <c r="BI85" s="55"/>
      <c r="BJ85" s="55"/>
      <c r="BK85" s="55"/>
      <c r="BL85" s="55"/>
      <c r="BM85" s="55"/>
      <c r="BN85" s="55"/>
      <c r="BO85" s="55"/>
      <c r="BP85" s="55"/>
      <c r="BQ85" s="55"/>
      <c r="BR85" s="55"/>
      <c r="BS85" s="55"/>
      <c r="BT85" s="55"/>
    </row>
    <row r="86" spans="1:24" ht="3" customHeight="1">
      <c r="A86" s="13"/>
      <c r="B86" s="13"/>
      <c r="C86" s="13"/>
      <c r="D86" s="13"/>
      <c r="E86" s="13"/>
      <c r="F86" s="13"/>
      <c r="G86" s="13"/>
      <c r="H86" s="13"/>
      <c r="I86" s="13"/>
      <c r="J86" s="13"/>
      <c r="K86" s="13"/>
      <c r="L86" s="13"/>
      <c r="M86" s="13"/>
      <c r="N86" s="13"/>
      <c r="O86" s="13"/>
      <c r="P86" s="13"/>
      <c r="Q86" s="13"/>
      <c r="R86" s="13"/>
      <c r="S86" s="13"/>
      <c r="T86" s="13"/>
      <c r="U86" s="13"/>
      <c r="V86" s="13"/>
      <c r="W86" s="13"/>
      <c r="X86" s="13"/>
    </row>
    <row r="87" spans="1:167" s="1" customFormat="1" ht="48.75" customHeight="1">
      <c r="A87" s="81" t="s">
        <v>62</v>
      </c>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1"/>
      <c r="BR87" s="81"/>
      <c r="BS87" s="81"/>
      <c r="BT87" s="81"/>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1"/>
      <c r="CW87" s="81"/>
      <c r="CX87" s="81"/>
      <c r="CY87" s="81"/>
      <c r="CZ87" s="81"/>
      <c r="DA87" s="81"/>
      <c r="DB87" s="81"/>
      <c r="DC87" s="81"/>
      <c r="DD87" s="81"/>
      <c r="DE87" s="81"/>
      <c r="DF87" s="81"/>
      <c r="DG87" s="81"/>
      <c r="DH87" s="81"/>
      <c r="DI87" s="81"/>
      <c r="DJ87" s="81"/>
      <c r="DK87" s="81"/>
      <c r="DL87" s="81"/>
      <c r="DM87" s="81"/>
      <c r="DN87" s="81"/>
      <c r="DO87" s="81"/>
      <c r="DP87" s="81"/>
      <c r="DQ87" s="81"/>
      <c r="DR87" s="81"/>
      <c r="DS87" s="81"/>
      <c r="DT87" s="81"/>
      <c r="DU87" s="81"/>
      <c r="DV87" s="81"/>
      <c r="DW87" s="81"/>
      <c r="DX87" s="81"/>
      <c r="DY87" s="81"/>
      <c r="DZ87" s="81"/>
      <c r="EA87" s="81"/>
      <c r="EB87" s="81"/>
      <c r="EC87" s="81"/>
      <c r="ED87" s="81"/>
      <c r="EE87" s="81"/>
      <c r="EF87" s="81"/>
      <c r="EG87" s="81"/>
      <c r="EH87" s="81"/>
      <c r="EI87" s="81"/>
      <c r="EJ87" s="81"/>
      <c r="EK87" s="81"/>
      <c r="EL87" s="81"/>
      <c r="EM87" s="81"/>
      <c r="EN87" s="81"/>
      <c r="EO87" s="81"/>
      <c r="EP87" s="81"/>
      <c r="EQ87" s="81"/>
      <c r="ER87" s="81"/>
      <c r="ES87" s="81"/>
      <c r="ET87" s="81"/>
      <c r="EU87" s="81"/>
      <c r="EV87" s="81"/>
      <c r="EW87" s="81"/>
      <c r="EX87" s="81"/>
      <c r="EY87" s="81"/>
      <c r="EZ87" s="81"/>
      <c r="FA87" s="81"/>
      <c r="FB87" s="81"/>
      <c r="FC87" s="81"/>
      <c r="FD87" s="81"/>
      <c r="FE87" s="81"/>
      <c r="FF87" s="81"/>
      <c r="FG87" s="81"/>
      <c r="FH87" s="81"/>
      <c r="FI87" s="81"/>
      <c r="FJ87" s="81"/>
      <c r="FK87" s="81"/>
    </row>
    <row r="88" spans="1:167" s="1" customFormat="1" ht="15" customHeight="1">
      <c r="A88" s="14"/>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row>
    <row r="89" spans="1:170" s="1" customFormat="1" ht="13.5" customHeight="1">
      <c r="A89" s="82" t="s">
        <v>63</v>
      </c>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c r="BL89" s="82"/>
      <c r="BM89" s="82"/>
      <c r="BN89" s="82"/>
      <c r="BO89" s="82"/>
      <c r="BP89" s="82"/>
      <c r="BQ89" s="82"/>
      <c r="BR89" s="82"/>
      <c r="BS89" s="82"/>
      <c r="BT89" s="82"/>
      <c r="BU89" s="82"/>
      <c r="BV89" s="82"/>
      <c r="BW89" s="82"/>
      <c r="BX89" s="82"/>
      <c r="BY89" s="82"/>
      <c r="BZ89" s="82"/>
      <c r="CA89" s="82"/>
      <c r="CB89" s="82"/>
      <c r="CC89" s="82"/>
      <c r="CD89" s="82"/>
      <c r="CE89" s="82"/>
      <c r="CF89" s="82"/>
      <c r="CG89" s="82"/>
      <c r="CH89" s="82"/>
      <c r="CI89" s="82"/>
      <c r="CJ89" s="82"/>
      <c r="CK89" s="82"/>
      <c r="CL89" s="82"/>
      <c r="CM89" s="82"/>
      <c r="CN89" s="82"/>
      <c r="CO89" s="82"/>
      <c r="CP89" s="82"/>
      <c r="CQ89" s="82"/>
      <c r="CR89" s="82"/>
      <c r="CS89" s="82"/>
      <c r="CT89" s="82"/>
      <c r="CU89" s="82"/>
      <c r="CV89" s="82"/>
      <c r="CW89" s="82"/>
      <c r="CX89" s="82"/>
      <c r="CY89" s="82"/>
      <c r="CZ89" s="82"/>
      <c r="DA89" s="82"/>
      <c r="DB89" s="82"/>
      <c r="DC89" s="82"/>
      <c r="DD89" s="82"/>
      <c r="DE89" s="82"/>
      <c r="DF89" s="82"/>
      <c r="DG89" s="82"/>
      <c r="DH89" s="82"/>
      <c r="DI89" s="82"/>
      <c r="DJ89" s="82"/>
      <c r="DK89" s="82"/>
      <c r="DL89" s="82"/>
      <c r="DM89" s="82"/>
      <c r="DN89" s="82"/>
      <c r="DO89" s="82"/>
      <c r="DP89" s="82"/>
      <c r="DQ89" s="82"/>
      <c r="DR89" s="82"/>
      <c r="DS89" s="82"/>
      <c r="DT89" s="82"/>
      <c r="DU89" s="82"/>
      <c r="DV89" s="82"/>
      <c r="DW89" s="82"/>
      <c r="DX89" s="82"/>
      <c r="DY89" s="82"/>
      <c r="DZ89" s="82"/>
      <c r="EA89" s="82"/>
      <c r="EB89" s="82"/>
      <c r="EC89" s="82"/>
      <c r="ED89" s="82"/>
      <c r="EE89" s="82"/>
      <c r="EF89" s="82"/>
      <c r="EG89" s="82"/>
      <c r="EH89" s="82"/>
      <c r="EI89" s="82"/>
      <c r="EJ89" s="82"/>
      <c r="EK89" s="82"/>
      <c r="EL89" s="82"/>
      <c r="EM89" s="82"/>
      <c r="EN89" s="82"/>
      <c r="EO89" s="82"/>
      <c r="EP89" s="82"/>
      <c r="EQ89" s="82"/>
      <c r="ER89" s="82"/>
      <c r="ES89" s="82"/>
      <c r="ET89" s="82"/>
      <c r="EU89" s="82"/>
      <c r="EV89" s="82"/>
      <c r="EW89" s="82"/>
      <c r="EX89" s="82"/>
      <c r="EY89" s="82"/>
      <c r="EZ89" s="82"/>
      <c r="FA89" s="82"/>
      <c r="FB89" s="82"/>
      <c r="FC89" s="82"/>
      <c r="FD89" s="82"/>
      <c r="FE89" s="82"/>
      <c r="FF89" s="82"/>
      <c r="FG89" s="82"/>
      <c r="FH89" s="82"/>
      <c r="FI89" s="82"/>
      <c r="FJ89" s="82"/>
      <c r="FK89" s="82"/>
      <c r="FL89" s="82"/>
      <c r="FM89" s="82"/>
      <c r="FN89" s="82"/>
    </row>
    <row r="90" spans="1:170" s="1" customFormat="1" ht="13.5" customHeight="1">
      <c r="A90" s="82" t="s">
        <v>120</v>
      </c>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82"/>
      <c r="CN90" s="82"/>
      <c r="CO90" s="82"/>
      <c r="CP90" s="82"/>
      <c r="CQ90" s="82"/>
      <c r="CR90" s="82"/>
      <c r="CS90" s="82"/>
      <c r="CT90" s="82"/>
      <c r="CU90" s="82"/>
      <c r="CV90" s="82"/>
      <c r="CW90" s="82"/>
      <c r="CX90" s="82"/>
      <c r="CY90" s="82"/>
      <c r="CZ90" s="82"/>
      <c r="DA90" s="82"/>
      <c r="DB90" s="82"/>
      <c r="DC90" s="82"/>
      <c r="DD90" s="82"/>
      <c r="DE90" s="82"/>
      <c r="DF90" s="82"/>
      <c r="DG90" s="82"/>
      <c r="DH90" s="82"/>
      <c r="DI90" s="82"/>
      <c r="DJ90" s="82"/>
      <c r="DK90" s="82"/>
      <c r="DL90" s="82"/>
      <c r="DM90" s="82"/>
      <c r="DN90" s="82"/>
      <c r="DO90" s="82"/>
      <c r="DP90" s="82"/>
      <c r="DQ90" s="82"/>
      <c r="DR90" s="82"/>
      <c r="DS90" s="82"/>
      <c r="DT90" s="82"/>
      <c r="DU90" s="82"/>
      <c r="DV90" s="82"/>
      <c r="DW90" s="82"/>
      <c r="DX90" s="82"/>
      <c r="DY90" s="82"/>
      <c r="DZ90" s="82"/>
      <c r="EA90" s="82"/>
      <c r="EB90" s="82"/>
      <c r="EC90" s="82"/>
      <c r="ED90" s="82"/>
      <c r="EE90" s="82"/>
      <c r="EF90" s="82"/>
      <c r="EG90" s="82"/>
      <c r="EH90" s="82"/>
      <c r="EI90" s="82"/>
      <c r="EJ90" s="82"/>
      <c r="EK90" s="82"/>
      <c r="EL90" s="82"/>
      <c r="EM90" s="82"/>
      <c r="EN90" s="82"/>
      <c r="EO90" s="82"/>
      <c r="EP90" s="82"/>
      <c r="EQ90" s="82"/>
      <c r="ER90" s="82"/>
      <c r="ES90" s="82"/>
      <c r="ET90" s="82"/>
      <c r="EU90" s="82"/>
      <c r="EV90" s="82"/>
      <c r="EW90" s="82"/>
      <c r="EX90" s="82"/>
      <c r="EY90" s="82"/>
      <c r="EZ90" s="82"/>
      <c r="FA90" s="82"/>
      <c r="FB90" s="82"/>
      <c r="FC90" s="82"/>
      <c r="FD90" s="82"/>
      <c r="FE90" s="82"/>
      <c r="FF90" s="82"/>
      <c r="FG90" s="82"/>
      <c r="FH90" s="82"/>
      <c r="FI90" s="82"/>
      <c r="FJ90" s="82"/>
      <c r="FK90" s="82"/>
      <c r="FL90" s="82"/>
      <c r="FM90" s="82"/>
      <c r="FN90" s="82"/>
    </row>
    <row r="91" spans="1:134" ht="15.75" customHeight="1">
      <c r="A91" s="7" t="s">
        <v>109</v>
      </c>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1"/>
      <c r="BZ91" s="17"/>
      <c r="CA91" s="18"/>
      <c r="CB91" s="16"/>
      <c r="CC91" s="16"/>
      <c r="CD91" s="16"/>
      <c r="CE91" s="16"/>
      <c r="CF91" s="16"/>
      <c r="CG91" s="16"/>
      <c r="CH91" s="19"/>
      <c r="CI91" s="19"/>
      <c r="CJ91" s="19"/>
      <c r="CK91" s="19"/>
      <c r="CL91" s="19"/>
      <c r="CM91" s="19"/>
      <c r="CN91" s="19"/>
      <c r="CO91" s="16"/>
      <c r="CP91" s="16"/>
      <c r="CQ91" s="16"/>
      <c r="CR91" s="16"/>
      <c r="CS91" s="16"/>
      <c r="CT91" s="20">
        <f>'[2]сбытовая'!$C$5*1000</f>
        <v>75.45</v>
      </c>
      <c r="CU91" s="16"/>
      <c r="CV91" s="16"/>
      <c r="CW91" s="16"/>
      <c r="CX91" s="16" t="s">
        <v>64</v>
      </c>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row>
    <row r="92" spans="1:134" ht="15.75" customHeight="1">
      <c r="A92" s="7" t="s">
        <v>110</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21"/>
      <c r="CA92" s="16"/>
      <c r="CB92" s="16"/>
      <c r="CC92" s="16"/>
      <c r="CD92" s="16"/>
      <c r="CE92" s="16"/>
      <c r="CF92" s="16"/>
      <c r="CG92" s="16"/>
      <c r="CH92" s="16"/>
      <c r="CI92" s="16"/>
      <c r="CJ92" s="16"/>
      <c r="CK92" s="16"/>
      <c r="CL92" s="16"/>
      <c r="CM92" s="16"/>
      <c r="CN92" s="16"/>
      <c r="CO92" s="16"/>
      <c r="CP92" s="16"/>
      <c r="CQ92" s="16"/>
      <c r="CR92" s="16"/>
      <c r="CS92" s="16"/>
      <c r="CT92" s="20">
        <f>'[2]сбытовая'!$C$4*1000</f>
        <v>191.64000000000001</v>
      </c>
      <c r="CU92" s="16"/>
      <c r="CV92" s="16"/>
      <c r="CW92" s="16"/>
      <c r="CX92" s="16" t="s">
        <v>64</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117</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22"/>
      <c r="BX93" s="22"/>
      <c r="BY93" s="22"/>
      <c r="BZ93" s="22"/>
      <c r="CA93" s="16"/>
      <c r="CB93" s="16"/>
      <c r="CC93" s="16"/>
      <c r="CD93" s="16"/>
      <c r="CE93" s="16"/>
      <c r="CF93" s="16"/>
      <c r="CG93" s="16"/>
      <c r="CH93" s="16"/>
      <c r="CI93" s="16"/>
      <c r="CJ93" s="16"/>
      <c r="CK93" s="16"/>
      <c r="CL93" s="16"/>
      <c r="CM93" s="16"/>
      <c r="CN93" s="16"/>
      <c r="CO93" s="16"/>
      <c r="CP93" s="16"/>
      <c r="CQ93" s="16"/>
      <c r="CR93" s="16"/>
      <c r="CS93" s="16"/>
      <c r="CT93" s="20">
        <f>'[2]сбытовая'!$C$3*1000</f>
        <v>226.34</v>
      </c>
      <c r="CU93" s="16"/>
      <c r="CV93" s="16"/>
      <c r="CW93" s="16"/>
      <c r="CX93" s="16" t="s">
        <v>64</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34" t="s">
        <v>121</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1"/>
      <c r="BX94" s="21"/>
      <c r="BY94" s="21"/>
      <c r="BZ94" s="21"/>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23" t="s">
        <v>65</v>
      </c>
      <c r="B95" s="24"/>
      <c r="C95" s="24"/>
      <c r="D95" s="24"/>
      <c r="E95" s="24"/>
      <c r="F95" s="24"/>
      <c r="G95" s="24"/>
      <c r="H95" s="16"/>
      <c r="I95" s="16"/>
      <c r="J95" s="83">
        <f>'[2]расчет цен'!C26</f>
        <v>2154.42</v>
      </c>
      <c r="K95" s="83"/>
      <c r="L95" s="83"/>
      <c r="M95" s="83"/>
      <c r="N95" s="83"/>
      <c r="O95" s="83"/>
      <c r="P95" s="83"/>
      <c r="Q95" s="83"/>
      <c r="R95" s="83"/>
      <c r="S95" s="83"/>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25"/>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23" t="s">
        <v>66</v>
      </c>
      <c r="B96" s="24"/>
      <c r="C96" s="24"/>
      <c r="D96" s="24"/>
      <c r="E96" s="24"/>
      <c r="F96" s="24"/>
      <c r="G96" s="24"/>
      <c r="H96" s="16"/>
      <c r="I96" s="16"/>
      <c r="J96" s="83">
        <f>'[2]расчет цен'!C27</f>
        <v>2488.69</v>
      </c>
      <c r="K96" s="83"/>
      <c r="L96" s="83"/>
      <c r="M96" s="83"/>
      <c r="N96" s="83"/>
      <c r="O96" s="83"/>
      <c r="P96" s="83"/>
      <c r="Q96" s="83"/>
      <c r="R96" s="83"/>
      <c r="S96" s="83"/>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T96" s="2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67</v>
      </c>
      <c r="B97" s="24"/>
      <c r="C97" s="24"/>
      <c r="D97" s="24"/>
      <c r="E97" s="24"/>
      <c r="F97" s="24"/>
      <c r="G97" s="24"/>
      <c r="H97" s="16"/>
      <c r="I97" s="16"/>
      <c r="J97" s="83">
        <f>'[2]расчет цен'!C28</f>
        <v>2909.03</v>
      </c>
      <c r="K97" s="83"/>
      <c r="L97" s="83"/>
      <c r="M97" s="83"/>
      <c r="N97" s="83"/>
      <c r="O97" s="83"/>
      <c r="P97" s="83"/>
      <c r="Q97" s="83"/>
      <c r="R97" s="83"/>
      <c r="S97" s="83"/>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T97" s="2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68</v>
      </c>
      <c r="B98" s="24"/>
      <c r="C98" s="24"/>
      <c r="D98" s="24"/>
      <c r="E98" s="24"/>
      <c r="F98" s="24"/>
      <c r="G98" s="24"/>
      <c r="H98" s="16"/>
      <c r="I98" s="16"/>
      <c r="J98" s="83">
        <f>'[2]расчет цен'!C29</f>
        <v>3406.27</v>
      </c>
      <c r="K98" s="83"/>
      <c r="L98" s="83"/>
      <c r="M98" s="83"/>
      <c r="N98" s="83"/>
      <c r="O98" s="83"/>
      <c r="P98" s="83"/>
      <c r="Q98" s="83"/>
      <c r="R98" s="83"/>
      <c r="S98" s="83"/>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7" t="s">
        <v>69</v>
      </c>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84">
        <f>'[2]расчет цен'!$F$24</f>
        <v>6.2</v>
      </c>
      <c r="BW99" s="85"/>
      <c r="BX99" s="85"/>
      <c r="BY99" s="85"/>
      <c r="BZ99" s="85"/>
      <c r="CA99" s="85"/>
      <c r="CB99" s="85"/>
      <c r="CC99" s="85"/>
      <c r="CD99" s="85"/>
      <c r="CE99" s="85"/>
      <c r="CF99" s="86"/>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sheetData>
  <sheetProtection password="CA6C" sheet="1" formatCells="0" formatColumns="0" formatRows="0" insertColumns="0" insertRows="0" insertHyperlinks="0" deleteColumns="0" deleteRows="0" sort="0" autoFilter="0" pivotTables="0"/>
  <mergeCells count="80">
    <mergeCell ref="J95:S95"/>
    <mergeCell ref="J96:S96"/>
    <mergeCell ref="J97:S97"/>
    <mergeCell ref="J98:S98"/>
    <mergeCell ref="BV99:CF99"/>
    <mergeCell ref="BC75:BR75"/>
    <mergeCell ref="BC76:BR76"/>
    <mergeCell ref="BC77:BR77"/>
    <mergeCell ref="BC78:BR78"/>
    <mergeCell ref="BC79:BR79"/>
    <mergeCell ref="A85:BD85"/>
    <mergeCell ref="BE85:BT85"/>
    <mergeCell ref="A87:FK87"/>
    <mergeCell ref="A89:FN89"/>
    <mergeCell ref="A90:FN90"/>
    <mergeCell ref="Z82:AO82"/>
    <mergeCell ref="AI62:AX62"/>
    <mergeCell ref="AV63:BK63"/>
    <mergeCell ref="AV64:BK64"/>
    <mergeCell ref="AE67:AT67"/>
    <mergeCell ref="S70:AH70"/>
    <mergeCell ref="W73:AL73"/>
    <mergeCell ref="EQ37:FF37"/>
    <mergeCell ref="A39:DG39"/>
    <mergeCell ref="DH39:DW39"/>
    <mergeCell ref="AU42:BJ42"/>
    <mergeCell ref="AV61:BK61"/>
    <mergeCell ref="BC47:BR47"/>
    <mergeCell ref="BC48:BR48"/>
    <mergeCell ref="BC49:BR49"/>
    <mergeCell ref="BC50:BR50"/>
    <mergeCell ref="BC51:BR51"/>
    <mergeCell ref="A53:DL53"/>
    <mergeCell ref="DM53:EB53"/>
    <mergeCell ref="A56:P56"/>
    <mergeCell ref="AI58:AX58"/>
    <mergeCell ref="AV59:BK59"/>
    <mergeCell ref="AV60:BK60"/>
    <mergeCell ref="AF45:AU45"/>
    <mergeCell ref="A29:CG29"/>
    <mergeCell ref="CH29:CW29"/>
    <mergeCell ref="A33:DK33"/>
    <mergeCell ref="DL33:EA33"/>
    <mergeCell ref="A35:CT35"/>
    <mergeCell ref="CU35:DJ35"/>
    <mergeCell ref="A37:EP37"/>
    <mergeCell ref="B26:CA26"/>
    <mergeCell ref="CB26:CW26"/>
    <mergeCell ref="CX26:DS26"/>
    <mergeCell ref="DT26:EO26"/>
    <mergeCell ref="EP26:FK26"/>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3:CW23"/>
    <mergeCell ref="CX23:DS23"/>
    <mergeCell ref="DT23:EO23"/>
    <mergeCell ref="EP23:FK23"/>
    <mergeCell ref="T15:CX15"/>
    <mergeCell ref="CY15:DB15"/>
    <mergeCell ref="DC15:DU15"/>
    <mergeCell ref="DW15:EO15"/>
    <mergeCell ref="A9:FK9"/>
    <mergeCell ref="A10:FK10"/>
    <mergeCell ref="A11:FK11"/>
    <mergeCell ref="A12:FK12"/>
    <mergeCell ref="A14:FK14"/>
    <mergeCell ref="CB22:FK22"/>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470"/>
  <sheetViews>
    <sheetView zoomScale="85" zoomScaleNormal="85" zoomScalePageLayoutView="0" workbookViewId="0" topLeftCell="A1">
      <selection activeCell="J28" sqref="J28:J29"/>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8" t="s">
        <v>6</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row>
    <row r="10" spans="1:167" s="9" customFormat="1" ht="16.5" customHeight="1">
      <c r="A10" s="99" t="s">
        <v>7</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row>
    <row r="11" spans="1:167" s="9" customFormat="1" ht="16.5" customHeight="1">
      <c r="A11" s="99" t="s">
        <v>8</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row>
    <row r="12" spans="1:167" s="9" customFormat="1" ht="16.5" customHeight="1">
      <c r="A12" s="99" t="s">
        <v>4</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73" t="s">
        <v>9</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row>
    <row r="15" spans="1:167" ht="15.75" customHeight="1">
      <c r="A15" s="28" t="s">
        <v>108</v>
      </c>
      <c r="B15" s="28"/>
      <c r="C15" s="28"/>
      <c r="D15" s="28"/>
      <c r="E15" s="29" t="str">
        <f>'Первая ценовая категория'!DC15</f>
        <v>Май</v>
      </c>
      <c r="F15" s="48" t="str">
        <f>'Первая ценовая категория'!DW15</f>
        <v>2022</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0" t="s">
        <v>70</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row>
    <row r="19" spans="1:25" ht="15.75" customHeight="1">
      <c r="A19" s="101" t="s">
        <v>71</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87" t="s">
        <v>77</v>
      </c>
      <c r="B26" s="90" t="s">
        <v>78</v>
      </c>
      <c r="C26" s="91"/>
      <c r="D26" s="91"/>
      <c r="E26" s="91"/>
      <c r="F26" s="91"/>
      <c r="G26" s="91"/>
      <c r="H26" s="91"/>
      <c r="I26" s="91"/>
      <c r="J26" s="91"/>
      <c r="K26" s="91"/>
      <c r="L26" s="91"/>
      <c r="M26" s="91"/>
      <c r="N26" s="91"/>
      <c r="O26" s="91"/>
      <c r="P26" s="91"/>
      <c r="Q26" s="91"/>
      <c r="R26" s="91"/>
      <c r="S26" s="91"/>
      <c r="T26" s="91"/>
      <c r="U26" s="91"/>
      <c r="V26" s="91"/>
      <c r="W26" s="91"/>
      <c r="X26" s="91"/>
      <c r="Y26" s="92"/>
    </row>
    <row r="27" spans="1:25" ht="15.75" customHeight="1">
      <c r="A27" s="88"/>
      <c r="B27" s="93"/>
      <c r="C27" s="94"/>
      <c r="D27" s="94"/>
      <c r="E27" s="94"/>
      <c r="F27" s="94"/>
      <c r="G27" s="94"/>
      <c r="H27" s="94"/>
      <c r="I27" s="94"/>
      <c r="J27" s="94"/>
      <c r="K27" s="94"/>
      <c r="L27" s="94"/>
      <c r="M27" s="94"/>
      <c r="N27" s="94"/>
      <c r="O27" s="94"/>
      <c r="P27" s="94"/>
      <c r="Q27" s="94"/>
      <c r="R27" s="94"/>
      <c r="S27" s="94"/>
      <c r="T27" s="94"/>
      <c r="U27" s="94"/>
      <c r="V27" s="94"/>
      <c r="W27" s="94"/>
      <c r="X27" s="94"/>
      <c r="Y27" s="95"/>
    </row>
    <row r="28" spans="1:25" ht="15.75" customHeight="1">
      <c r="A28" s="88"/>
      <c r="B28" s="96" t="s">
        <v>79</v>
      </c>
      <c r="C28" s="96" t="s">
        <v>80</v>
      </c>
      <c r="D28" s="96" t="s">
        <v>81</v>
      </c>
      <c r="E28" s="96" t="s">
        <v>82</v>
      </c>
      <c r="F28" s="96" t="s">
        <v>83</v>
      </c>
      <c r="G28" s="96" t="s">
        <v>84</v>
      </c>
      <c r="H28" s="96" t="s">
        <v>85</v>
      </c>
      <c r="I28" s="96" t="s">
        <v>86</v>
      </c>
      <c r="J28" s="96" t="s">
        <v>87</v>
      </c>
      <c r="K28" s="96" t="s">
        <v>88</v>
      </c>
      <c r="L28" s="96" t="s">
        <v>89</v>
      </c>
      <c r="M28" s="96" t="s">
        <v>90</v>
      </c>
      <c r="N28" s="96" t="s">
        <v>91</v>
      </c>
      <c r="O28" s="96" t="s">
        <v>92</v>
      </c>
      <c r="P28" s="96" t="s">
        <v>93</v>
      </c>
      <c r="Q28" s="96" t="s">
        <v>94</v>
      </c>
      <c r="R28" s="96" t="s">
        <v>95</v>
      </c>
      <c r="S28" s="96" t="s">
        <v>96</v>
      </c>
      <c r="T28" s="96" t="s">
        <v>97</v>
      </c>
      <c r="U28" s="96" t="s">
        <v>98</v>
      </c>
      <c r="V28" s="96" t="s">
        <v>99</v>
      </c>
      <c r="W28" s="96" t="s">
        <v>100</v>
      </c>
      <c r="X28" s="96" t="s">
        <v>101</v>
      </c>
      <c r="Y28" s="96" t="s">
        <v>102</v>
      </c>
    </row>
    <row r="29" spans="1:25" ht="15.75" customHeight="1">
      <c r="A29" s="89"/>
      <c r="B29" s="97"/>
      <c r="C29" s="97"/>
      <c r="D29" s="97"/>
      <c r="E29" s="97"/>
      <c r="F29" s="97"/>
      <c r="G29" s="97"/>
      <c r="H29" s="97"/>
      <c r="I29" s="97"/>
      <c r="J29" s="97"/>
      <c r="K29" s="97"/>
      <c r="L29" s="97"/>
      <c r="M29" s="97"/>
      <c r="N29" s="97"/>
      <c r="O29" s="97"/>
      <c r="P29" s="97"/>
      <c r="Q29" s="97"/>
      <c r="R29" s="97"/>
      <c r="S29" s="97"/>
      <c r="T29" s="97"/>
      <c r="U29" s="97"/>
      <c r="V29" s="97"/>
      <c r="W29" s="97"/>
      <c r="X29" s="97"/>
      <c r="Y29" s="97"/>
    </row>
    <row r="30" spans="1:25" ht="15.75" customHeight="1">
      <c r="A30" s="40">
        <v>44682</v>
      </c>
      <c r="B30" s="41">
        <v>3094.04634</v>
      </c>
      <c r="C30" s="41">
        <v>3037.34634</v>
      </c>
      <c r="D30" s="41">
        <v>3030.09634</v>
      </c>
      <c r="E30" s="41">
        <v>3058.78634</v>
      </c>
      <c r="F30" s="41">
        <v>3031.25634</v>
      </c>
      <c r="G30" s="41">
        <v>3014.05634</v>
      </c>
      <c r="H30" s="41">
        <v>3055.66634</v>
      </c>
      <c r="I30" s="41">
        <v>3041.90634</v>
      </c>
      <c r="J30" s="41">
        <v>3013.00634</v>
      </c>
      <c r="K30" s="41">
        <v>3013.01634</v>
      </c>
      <c r="L30" s="41">
        <v>3013.01634</v>
      </c>
      <c r="M30" s="41">
        <v>3013.03634</v>
      </c>
      <c r="N30" s="41">
        <v>3030.93634</v>
      </c>
      <c r="O30" s="41">
        <v>3045.43634</v>
      </c>
      <c r="P30" s="41">
        <v>3033.1063400000003</v>
      </c>
      <c r="Q30" s="41">
        <v>3048.47634</v>
      </c>
      <c r="R30" s="41">
        <v>3069.02634</v>
      </c>
      <c r="S30" s="41">
        <v>3065.36634</v>
      </c>
      <c r="T30" s="41">
        <v>3093.72634</v>
      </c>
      <c r="U30" s="41">
        <v>3115.79634</v>
      </c>
      <c r="V30" s="41">
        <v>3203.4563399999997</v>
      </c>
      <c r="W30" s="41">
        <v>3159.80634</v>
      </c>
      <c r="X30" s="41">
        <v>3027.38634</v>
      </c>
      <c r="Y30" s="41">
        <v>3076.42634</v>
      </c>
    </row>
    <row r="31" spans="1:25" ht="15.75" customHeight="1">
      <c r="A31" s="40">
        <f>A30+1</f>
        <v>44683</v>
      </c>
      <c r="B31" s="41">
        <v>3028.54634</v>
      </c>
      <c r="C31" s="41">
        <v>3012.63634</v>
      </c>
      <c r="D31" s="41">
        <v>3012.79634</v>
      </c>
      <c r="E31" s="41">
        <v>3012.83634</v>
      </c>
      <c r="F31" s="41">
        <v>3012.92634</v>
      </c>
      <c r="G31" s="41">
        <v>3013.00634</v>
      </c>
      <c r="H31" s="41">
        <v>3049.44634</v>
      </c>
      <c r="I31" s="41">
        <v>3047.70634</v>
      </c>
      <c r="J31" s="41">
        <v>3012.93634</v>
      </c>
      <c r="K31" s="41">
        <v>3029.6063400000003</v>
      </c>
      <c r="L31" s="41">
        <v>3029.66634</v>
      </c>
      <c r="M31" s="41">
        <v>3036.53634</v>
      </c>
      <c r="N31" s="41">
        <v>3060.66634</v>
      </c>
      <c r="O31" s="41">
        <v>3070.52634</v>
      </c>
      <c r="P31" s="41">
        <v>3056.80634</v>
      </c>
      <c r="Q31" s="41">
        <v>3072.75634</v>
      </c>
      <c r="R31" s="41">
        <v>3092.04634</v>
      </c>
      <c r="S31" s="41">
        <v>3088.6063400000003</v>
      </c>
      <c r="T31" s="41">
        <v>3116.29634</v>
      </c>
      <c r="U31" s="41">
        <v>3180.3563400000003</v>
      </c>
      <c r="V31" s="41">
        <v>3280.05634</v>
      </c>
      <c r="W31" s="41">
        <v>3248.40634</v>
      </c>
      <c r="X31" s="41">
        <v>3076.5663400000003</v>
      </c>
      <c r="Y31" s="41">
        <v>3097.8163400000003</v>
      </c>
    </row>
    <row r="32" spans="1:25" ht="15.75" customHeight="1">
      <c r="A32" s="40">
        <f aca="true" t="shared" si="0" ref="A32:A60">A31+1</f>
        <v>44684</v>
      </c>
      <c r="B32" s="41">
        <v>3030.90634</v>
      </c>
      <c r="C32" s="41">
        <v>3012.82634</v>
      </c>
      <c r="D32" s="41">
        <v>3012.8963400000002</v>
      </c>
      <c r="E32" s="41">
        <v>3012.96634</v>
      </c>
      <c r="F32" s="41">
        <v>3012.78634</v>
      </c>
      <c r="G32" s="41">
        <v>3013.52634</v>
      </c>
      <c r="H32" s="41">
        <v>3052.93634</v>
      </c>
      <c r="I32" s="41">
        <v>3060.28634</v>
      </c>
      <c r="J32" s="41">
        <v>3012.88634</v>
      </c>
      <c r="K32" s="41">
        <v>3027.08634</v>
      </c>
      <c r="L32" s="41">
        <v>3021.8963400000002</v>
      </c>
      <c r="M32" s="41">
        <v>3029.96634</v>
      </c>
      <c r="N32" s="41">
        <v>3058.97634</v>
      </c>
      <c r="O32" s="41">
        <v>3078.94634</v>
      </c>
      <c r="P32" s="41">
        <v>3059.98634</v>
      </c>
      <c r="Q32" s="41">
        <v>3082.05634</v>
      </c>
      <c r="R32" s="41">
        <v>3108.40634</v>
      </c>
      <c r="S32" s="41">
        <v>3104.23634</v>
      </c>
      <c r="T32" s="41">
        <v>3142.8163400000003</v>
      </c>
      <c r="U32" s="41">
        <v>3181.12634</v>
      </c>
      <c r="V32" s="41">
        <v>3268.19634</v>
      </c>
      <c r="W32" s="41">
        <v>3240.4563399999997</v>
      </c>
      <c r="X32" s="41">
        <v>3078.20634</v>
      </c>
      <c r="Y32" s="41">
        <v>3106.0663400000003</v>
      </c>
    </row>
    <row r="33" spans="1:25" ht="15.75" customHeight="1">
      <c r="A33" s="40">
        <f t="shared" si="0"/>
        <v>44685</v>
      </c>
      <c r="B33" s="41">
        <v>3057.13634</v>
      </c>
      <c r="C33" s="41">
        <v>3012.63634</v>
      </c>
      <c r="D33" s="41">
        <v>3012.95634</v>
      </c>
      <c r="E33" s="41">
        <v>3012.62634</v>
      </c>
      <c r="F33" s="41">
        <v>3013.00634</v>
      </c>
      <c r="G33" s="41">
        <v>3014.87634</v>
      </c>
      <c r="H33" s="41">
        <v>3147.75634</v>
      </c>
      <c r="I33" s="41">
        <v>3221.07634</v>
      </c>
      <c r="J33" s="41">
        <v>3013.11634</v>
      </c>
      <c r="K33" s="41">
        <v>3044.33634</v>
      </c>
      <c r="L33" s="41">
        <v>3035.8563400000003</v>
      </c>
      <c r="M33" s="41">
        <v>3046.71634</v>
      </c>
      <c r="N33" s="41">
        <v>3098.82634</v>
      </c>
      <c r="O33" s="41">
        <v>3134.36634</v>
      </c>
      <c r="P33" s="41">
        <v>3103.45634</v>
      </c>
      <c r="Q33" s="41">
        <v>3139.75634</v>
      </c>
      <c r="R33" s="41">
        <v>3183.50634</v>
      </c>
      <c r="S33" s="41">
        <v>3172.62634</v>
      </c>
      <c r="T33" s="41">
        <v>3228.44634</v>
      </c>
      <c r="U33" s="41">
        <v>3217.12634</v>
      </c>
      <c r="V33" s="41">
        <v>3317.74634</v>
      </c>
      <c r="W33" s="41">
        <v>3272.54634</v>
      </c>
      <c r="X33" s="41">
        <v>3119.8963400000002</v>
      </c>
      <c r="Y33" s="41">
        <v>3118.69634</v>
      </c>
    </row>
    <row r="34" spans="1:25" ht="15.75" customHeight="1">
      <c r="A34" s="40">
        <f t="shared" si="0"/>
        <v>44686</v>
      </c>
      <c r="B34" s="41">
        <v>3034.27634</v>
      </c>
      <c r="C34" s="41">
        <v>3013.0663400000003</v>
      </c>
      <c r="D34" s="41">
        <v>3013.12634</v>
      </c>
      <c r="E34" s="41">
        <v>3013.24634</v>
      </c>
      <c r="F34" s="41">
        <v>3013.25634</v>
      </c>
      <c r="G34" s="41">
        <v>3015.51634</v>
      </c>
      <c r="H34" s="41">
        <v>3145.91634</v>
      </c>
      <c r="I34" s="41">
        <v>3189.84634</v>
      </c>
      <c r="J34" s="41">
        <v>3013.21634</v>
      </c>
      <c r="K34" s="41">
        <v>3040.53634</v>
      </c>
      <c r="L34" s="41">
        <v>3025.3963400000002</v>
      </c>
      <c r="M34" s="41">
        <v>3031.98634</v>
      </c>
      <c r="N34" s="41">
        <v>3061.34634</v>
      </c>
      <c r="O34" s="41">
        <v>3080.20634</v>
      </c>
      <c r="P34" s="41">
        <v>3063.49634</v>
      </c>
      <c r="Q34" s="41">
        <v>3084.24634</v>
      </c>
      <c r="R34" s="41">
        <v>3108.68634</v>
      </c>
      <c r="S34" s="41">
        <v>3103.15634</v>
      </c>
      <c r="T34" s="41">
        <v>3136.72634</v>
      </c>
      <c r="U34" s="41">
        <v>3195.2763400000003</v>
      </c>
      <c r="V34" s="41">
        <v>3267.6463400000002</v>
      </c>
      <c r="W34" s="41">
        <v>3236.50634</v>
      </c>
      <c r="X34" s="41">
        <v>3068.6463400000002</v>
      </c>
      <c r="Y34" s="41">
        <v>3056.01634</v>
      </c>
    </row>
    <row r="35" spans="1:25" ht="15.75" customHeight="1">
      <c r="A35" s="40">
        <f t="shared" si="0"/>
        <v>44687</v>
      </c>
      <c r="B35" s="41">
        <v>3010.96634</v>
      </c>
      <c r="C35" s="41">
        <v>3013.11634</v>
      </c>
      <c r="D35" s="41">
        <v>3013.11634</v>
      </c>
      <c r="E35" s="41">
        <v>3013.70634</v>
      </c>
      <c r="F35" s="41">
        <v>3013.70634</v>
      </c>
      <c r="G35" s="41">
        <v>3006.09634</v>
      </c>
      <c r="H35" s="41">
        <v>2989.83634</v>
      </c>
      <c r="I35" s="41">
        <v>3036.3163400000003</v>
      </c>
      <c r="J35" s="41">
        <v>3013.17634</v>
      </c>
      <c r="K35" s="41">
        <v>3023.68634</v>
      </c>
      <c r="L35" s="41">
        <v>3018.19634</v>
      </c>
      <c r="M35" s="41">
        <v>3020.83634</v>
      </c>
      <c r="N35" s="41">
        <v>3028.77634</v>
      </c>
      <c r="O35" s="41">
        <v>3040.96634</v>
      </c>
      <c r="P35" s="41">
        <v>3034.17634</v>
      </c>
      <c r="Q35" s="41">
        <v>3043.6063400000003</v>
      </c>
      <c r="R35" s="41">
        <v>3071.82634</v>
      </c>
      <c r="S35" s="41">
        <v>3065.69634</v>
      </c>
      <c r="T35" s="41">
        <v>3118.03634</v>
      </c>
      <c r="U35" s="41">
        <v>3186.18634</v>
      </c>
      <c r="V35" s="41">
        <v>3258.2063399999997</v>
      </c>
      <c r="W35" s="41">
        <v>3255.2063399999997</v>
      </c>
      <c r="X35" s="41">
        <v>3114.46634</v>
      </c>
      <c r="Y35" s="41">
        <v>3087.0663400000003</v>
      </c>
    </row>
    <row r="36" spans="1:25" ht="15.75" customHeight="1">
      <c r="A36" s="40">
        <f t="shared" si="0"/>
        <v>44688</v>
      </c>
      <c r="B36" s="41">
        <v>3046.67634</v>
      </c>
      <c r="C36" s="41">
        <v>2997.25634</v>
      </c>
      <c r="D36" s="41">
        <v>3002.24634</v>
      </c>
      <c r="E36" s="41">
        <v>3001.15634</v>
      </c>
      <c r="F36" s="41">
        <v>2999.82634</v>
      </c>
      <c r="G36" s="41">
        <v>2994.37634</v>
      </c>
      <c r="H36" s="41">
        <v>2969.07634</v>
      </c>
      <c r="I36" s="41">
        <v>3042.88634</v>
      </c>
      <c r="J36" s="41">
        <v>3019.16634</v>
      </c>
      <c r="K36" s="41">
        <v>3049.94634</v>
      </c>
      <c r="L36" s="41">
        <v>3050.51634</v>
      </c>
      <c r="M36" s="41">
        <v>3054.70634</v>
      </c>
      <c r="N36" s="41">
        <v>3067.18634</v>
      </c>
      <c r="O36" s="41">
        <v>3085.11634</v>
      </c>
      <c r="P36" s="41">
        <v>3082.46634</v>
      </c>
      <c r="Q36" s="41">
        <v>3120.95634</v>
      </c>
      <c r="R36" s="41">
        <v>3224.19634</v>
      </c>
      <c r="S36" s="41">
        <v>3246.7063399999997</v>
      </c>
      <c r="T36" s="41">
        <v>3284.33634</v>
      </c>
      <c r="U36" s="41">
        <v>3321.78634</v>
      </c>
      <c r="V36" s="41">
        <v>3351.09634</v>
      </c>
      <c r="W36" s="41">
        <v>3312.78634</v>
      </c>
      <c r="X36" s="41">
        <v>3222.55634</v>
      </c>
      <c r="Y36" s="41">
        <v>3129.40634</v>
      </c>
    </row>
    <row r="37" spans="1:25" ht="15.75" customHeight="1">
      <c r="A37" s="40">
        <f t="shared" si="0"/>
        <v>44689</v>
      </c>
      <c r="B37" s="41">
        <v>3087.77634</v>
      </c>
      <c r="C37" s="41">
        <v>3049.29634</v>
      </c>
      <c r="D37" s="41">
        <v>3028.80634</v>
      </c>
      <c r="E37" s="41">
        <v>3027.57634</v>
      </c>
      <c r="F37" s="41">
        <v>3025.26634</v>
      </c>
      <c r="G37" s="41">
        <v>3030.67634</v>
      </c>
      <c r="H37" s="41">
        <v>3058.79634</v>
      </c>
      <c r="I37" s="41">
        <v>3087.15634</v>
      </c>
      <c r="J37" s="41">
        <v>3081.94634</v>
      </c>
      <c r="K37" s="41">
        <v>3117.65634</v>
      </c>
      <c r="L37" s="41">
        <v>3123.43634</v>
      </c>
      <c r="M37" s="41">
        <v>3134.55634</v>
      </c>
      <c r="N37" s="41">
        <v>3173.38634</v>
      </c>
      <c r="O37" s="41">
        <v>3210.7063399999997</v>
      </c>
      <c r="P37" s="41">
        <v>3200.82634</v>
      </c>
      <c r="Q37" s="41">
        <v>3200.79634</v>
      </c>
      <c r="R37" s="41">
        <v>3230.79634</v>
      </c>
      <c r="S37" s="41">
        <v>3208.1463400000002</v>
      </c>
      <c r="T37" s="41">
        <v>3237.76634</v>
      </c>
      <c r="U37" s="41">
        <v>3266.40634</v>
      </c>
      <c r="V37" s="41">
        <v>3328.26634</v>
      </c>
      <c r="W37" s="41">
        <v>3295.0263400000003</v>
      </c>
      <c r="X37" s="41">
        <v>3215.36634</v>
      </c>
      <c r="Y37" s="41">
        <v>3135.83634</v>
      </c>
    </row>
    <row r="38" spans="1:25" ht="15.75" customHeight="1">
      <c r="A38" s="40">
        <f t="shared" si="0"/>
        <v>44690</v>
      </c>
      <c r="B38" s="41">
        <v>3149.36634</v>
      </c>
      <c r="C38" s="41">
        <v>3071.47634</v>
      </c>
      <c r="D38" s="41">
        <v>3043.95634</v>
      </c>
      <c r="E38" s="41">
        <v>3039.54634</v>
      </c>
      <c r="F38" s="41">
        <v>3035.63634</v>
      </c>
      <c r="G38" s="41">
        <v>3054.01634</v>
      </c>
      <c r="H38" s="41">
        <v>3142.00634</v>
      </c>
      <c r="I38" s="41">
        <v>3148.80634</v>
      </c>
      <c r="J38" s="41">
        <v>3105.58634</v>
      </c>
      <c r="K38" s="41">
        <v>3120.61634</v>
      </c>
      <c r="L38" s="41">
        <v>3125.54634</v>
      </c>
      <c r="M38" s="41">
        <v>3131.6463400000002</v>
      </c>
      <c r="N38" s="41">
        <v>3171.18634</v>
      </c>
      <c r="O38" s="41">
        <v>3171.74634</v>
      </c>
      <c r="P38" s="41">
        <v>3163.72634</v>
      </c>
      <c r="Q38" s="41">
        <v>3171.3563400000003</v>
      </c>
      <c r="R38" s="41">
        <v>3198.7363400000004</v>
      </c>
      <c r="S38" s="41">
        <v>3157.52634</v>
      </c>
      <c r="T38" s="41">
        <v>3164.57634</v>
      </c>
      <c r="U38" s="41">
        <v>3250.09634</v>
      </c>
      <c r="V38" s="41">
        <v>3275.9163399999998</v>
      </c>
      <c r="W38" s="41">
        <v>3209.2763400000003</v>
      </c>
      <c r="X38" s="41">
        <v>3106.48634</v>
      </c>
      <c r="Y38" s="41">
        <v>3106.6063400000003</v>
      </c>
    </row>
    <row r="39" spans="1:25" ht="15.75" customHeight="1">
      <c r="A39" s="40">
        <f t="shared" si="0"/>
        <v>44691</v>
      </c>
      <c r="B39" s="41">
        <v>3105.90634</v>
      </c>
      <c r="C39" s="41">
        <v>3062.80634</v>
      </c>
      <c r="D39" s="41">
        <v>3030.73634</v>
      </c>
      <c r="E39" s="41">
        <v>3032.40634</v>
      </c>
      <c r="F39" s="41">
        <v>3029.8963400000002</v>
      </c>
      <c r="G39" s="41">
        <v>3039.05634</v>
      </c>
      <c r="H39" s="41">
        <v>3091.13634</v>
      </c>
      <c r="I39" s="41">
        <v>3167.36634</v>
      </c>
      <c r="J39" s="41">
        <v>3089.24634</v>
      </c>
      <c r="K39" s="41">
        <v>3088.71634</v>
      </c>
      <c r="L39" s="41">
        <v>3089.82634</v>
      </c>
      <c r="M39" s="41">
        <v>3098.0663400000003</v>
      </c>
      <c r="N39" s="41">
        <v>3126.62634</v>
      </c>
      <c r="O39" s="41">
        <v>3124.38634</v>
      </c>
      <c r="P39" s="41">
        <v>3118.79634</v>
      </c>
      <c r="Q39" s="41">
        <v>3124.88634</v>
      </c>
      <c r="R39" s="41">
        <v>3143.11634</v>
      </c>
      <c r="S39" s="41">
        <v>3118.93634</v>
      </c>
      <c r="T39" s="41">
        <v>3140.62634</v>
      </c>
      <c r="U39" s="41">
        <v>3238.92634</v>
      </c>
      <c r="V39" s="41">
        <v>3269.30634</v>
      </c>
      <c r="W39" s="41">
        <v>3218.55634</v>
      </c>
      <c r="X39" s="41">
        <v>3098.87634</v>
      </c>
      <c r="Y39" s="41">
        <v>3108.37634</v>
      </c>
    </row>
    <row r="40" spans="1:25" ht="15.75" customHeight="1">
      <c r="A40" s="40">
        <f t="shared" si="0"/>
        <v>44692</v>
      </c>
      <c r="B40" s="41">
        <v>3096.3963400000002</v>
      </c>
      <c r="C40" s="41">
        <v>3054.3163400000003</v>
      </c>
      <c r="D40" s="41">
        <v>3029.19634</v>
      </c>
      <c r="E40" s="41">
        <v>3027.47634</v>
      </c>
      <c r="F40" s="41">
        <v>3026.92634</v>
      </c>
      <c r="G40" s="41">
        <v>3045.53634</v>
      </c>
      <c r="H40" s="41">
        <v>3222.59634</v>
      </c>
      <c r="I40" s="41">
        <v>3288.49634</v>
      </c>
      <c r="J40" s="41">
        <v>3136.62634</v>
      </c>
      <c r="K40" s="41">
        <v>3112.84634</v>
      </c>
      <c r="L40" s="41">
        <v>3107.48634</v>
      </c>
      <c r="M40" s="41">
        <v>3117.5663400000003</v>
      </c>
      <c r="N40" s="41">
        <v>3145.22634</v>
      </c>
      <c r="O40" s="41">
        <v>3174.94634</v>
      </c>
      <c r="P40" s="41">
        <v>3164.1063400000003</v>
      </c>
      <c r="Q40" s="41">
        <v>3167.07634</v>
      </c>
      <c r="R40" s="41">
        <v>3192.71634</v>
      </c>
      <c r="S40" s="41">
        <v>3175.54634</v>
      </c>
      <c r="T40" s="41">
        <v>3198.94634</v>
      </c>
      <c r="U40" s="41">
        <v>3213.13634</v>
      </c>
      <c r="V40" s="41">
        <v>3324.93634</v>
      </c>
      <c r="W40" s="41">
        <v>3345.54634</v>
      </c>
      <c r="X40" s="41">
        <v>3151.99634</v>
      </c>
      <c r="Y40" s="41">
        <v>3106.29634</v>
      </c>
    </row>
    <row r="41" spans="1:25" ht="15.75" customHeight="1">
      <c r="A41" s="40">
        <f t="shared" si="0"/>
        <v>44693</v>
      </c>
      <c r="B41" s="41">
        <v>3082.71634</v>
      </c>
      <c r="C41" s="41">
        <v>3036.16634</v>
      </c>
      <c r="D41" s="41">
        <v>3023.27634</v>
      </c>
      <c r="E41" s="41">
        <v>3022.00634</v>
      </c>
      <c r="F41" s="41">
        <v>3015.55634</v>
      </c>
      <c r="G41" s="41">
        <v>3033.71634</v>
      </c>
      <c r="H41" s="41">
        <v>3164.11634</v>
      </c>
      <c r="I41" s="41">
        <v>3283.0263400000003</v>
      </c>
      <c r="J41" s="41">
        <v>3142.47634</v>
      </c>
      <c r="K41" s="41">
        <v>3191.55634</v>
      </c>
      <c r="L41" s="41">
        <v>3186.05634</v>
      </c>
      <c r="M41" s="41">
        <v>3138.93634</v>
      </c>
      <c r="N41" s="41">
        <v>3174.02634</v>
      </c>
      <c r="O41" s="41">
        <v>3207.7363400000004</v>
      </c>
      <c r="P41" s="41">
        <v>3197.8963400000002</v>
      </c>
      <c r="Q41" s="41">
        <v>3197.58634</v>
      </c>
      <c r="R41" s="41">
        <v>3228.36634</v>
      </c>
      <c r="S41" s="41">
        <v>3208.86634</v>
      </c>
      <c r="T41" s="41">
        <v>3276.83634</v>
      </c>
      <c r="U41" s="41">
        <v>3320.61634</v>
      </c>
      <c r="V41" s="41">
        <v>3379.24634</v>
      </c>
      <c r="W41" s="41">
        <v>3320.62634</v>
      </c>
      <c r="X41" s="41">
        <v>3180.50634</v>
      </c>
      <c r="Y41" s="41">
        <v>3146.61634</v>
      </c>
    </row>
    <row r="42" spans="1:25" ht="15.75" customHeight="1">
      <c r="A42" s="40">
        <f t="shared" si="0"/>
        <v>44694</v>
      </c>
      <c r="B42" s="41">
        <v>3057.6463400000002</v>
      </c>
      <c r="C42" s="41">
        <v>3021.40634</v>
      </c>
      <c r="D42" s="41">
        <v>3012.90634</v>
      </c>
      <c r="E42" s="41">
        <v>3012.92634</v>
      </c>
      <c r="F42" s="41">
        <v>3012.93634</v>
      </c>
      <c r="G42" s="41">
        <v>3016.73634</v>
      </c>
      <c r="H42" s="41">
        <v>3095.68634</v>
      </c>
      <c r="I42" s="41">
        <v>3125.97634</v>
      </c>
      <c r="J42" s="41">
        <v>3026.3963400000002</v>
      </c>
      <c r="K42" s="41">
        <v>3039.40634</v>
      </c>
      <c r="L42" s="41">
        <v>3054.27634</v>
      </c>
      <c r="M42" s="41">
        <v>3056.33634</v>
      </c>
      <c r="N42" s="41">
        <v>3061.66634</v>
      </c>
      <c r="O42" s="41">
        <v>3054.11634</v>
      </c>
      <c r="P42" s="41">
        <v>3041.44634</v>
      </c>
      <c r="Q42" s="41">
        <v>3031.28634</v>
      </c>
      <c r="R42" s="41">
        <v>3070.6063400000003</v>
      </c>
      <c r="S42" s="41">
        <v>3062.72634</v>
      </c>
      <c r="T42" s="41">
        <v>3074.26634</v>
      </c>
      <c r="U42" s="41">
        <v>3123.87634</v>
      </c>
      <c r="V42" s="41">
        <v>3174.52634</v>
      </c>
      <c r="W42" s="41">
        <v>3172.1463400000002</v>
      </c>
      <c r="X42" s="41">
        <v>3044.93634</v>
      </c>
      <c r="Y42" s="41">
        <v>3083.69634</v>
      </c>
    </row>
    <row r="43" spans="1:25" ht="15.75" customHeight="1">
      <c r="A43" s="40">
        <f t="shared" si="0"/>
        <v>44695</v>
      </c>
      <c r="B43" s="41">
        <v>3068.38634</v>
      </c>
      <c r="C43" s="41">
        <v>3028.1063400000003</v>
      </c>
      <c r="D43" s="41">
        <v>3012.98634</v>
      </c>
      <c r="E43" s="41">
        <v>3013.01634</v>
      </c>
      <c r="F43" s="41">
        <v>3013.04634</v>
      </c>
      <c r="G43" s="41">
        <v>3018.45634</v>
      </c>
      <c r="H43" s="41">
        <v>3089.59634</v>
      </c>
      <c r="I43" s="41">
        <v>3168.03634</v>
      </c>
      <c r="J43" s="41">
        <v>3061.76634</v>
      </c>
      <c r="K43" s="41">
        <v>3090.95634</v>
      </c>
      <c r="L43" s="41">
        <v>3123.91634</v>
      </c>
      <c r="M43" s="41">
        <v>3132.92634</v>
      </c>
      <c r="N43" s="41">
        <v>3155.50634</v>
      </c>
      <c r="O43" s="41">
        <v>3166.94634</v>
      </c>
      <c r="P43" s="41">
        <v>3147.48634</v>
      </c>
      <c r="Q43" s="41">
        <v>3107.27634</v>
      </c>
      <c r="R43" s="41">
        <v>3159.59634</v>
      </c>
      <c r="S43" s="41">
        <v>3145.3963400000002</v>
      </c>
      <c r="T43" s="41">
        <v>3132.20634</v>
      </c>
      <c r="U43" s="41">
        <v>3207.96634</v>
      </c>
      <c r="V43" s="41">
        <v>3253.74634</v>
      </c>
      <c r="W43" s="41">
        <v>3238.74634</v>
      </c>
      <c r="X43" s="41">
        <v>3100.1463400000002</v>
      </c>
      <c r="Y43" s="41">
        <v>3122.08634</v>
      </c>
    </row>
    <row r="44" spans="1:25" ht="15.75" customHeight="1">
      <c r="A44" s="40">
        <f t="shared" si="0"/>
        <v>44696</v>
      </c>
      <c r="B44" s="41">
        <v>3077.09634</v>
      </c>
      <c r="C44" s="41">
        <v>3046.07634</v>
      </c>
      <c r="D44" s="41">
        <v>3013.07634</v>
      </c>
      <c r="E44" s="41">
        <v>3012.82634</v>
      </c>
      <c r="F44" s="41">
        <v>3012.86634</v>
      </c>
      <c r="G44" s="41">
        <v>3018.28634</v>
      </c>
      <c r="H44" s="41">
        <v>3039.29634</v>
      </c>
      <c r="I44" s="41">
        <v>3051.75634</v>
      </c>
      <c r="J44" s="41">
        <v>3020.73634</v>
      </c>
      <c r="K44" s="41">
        <v>3023.41634</v>
      </c>
      <c r="L44" s="41">
        <v>3022.93634</v>
      </c>
      <c r="M44" s="41">
        <v>3023.6463400000002</v>
      </c>
      <c r="N44" s="41">
        <v>3024.02634</v>
      </c>
      <c r="O44" s="41">
        <v>2988.88634</v>
      </c>
      <c r="P44" s="41">
        <v>3017.91634</v>
      </c>
      <c r="Q44" s="41">
        <v>3017.65634</v>
      </c>
      <c r="R44" s="41">
        <v>3023.43634</v>
      </c>
      <c r="S44" s="41">
        <v>3027.3963400000002</v>
      </c>
      <c r="T44" s="41">
        <v>3095.86634</v>
      </c>
      <c r="U44" s="41">
        <v>3210.01634</v>
      </c>
      <c r="V44" s="41">
        <v>3264.03634</v>
      </c>
      <c r="W44" s="41">
        <v>3268.08634</v>
      </c>
      <c r="X44" s="41">
        <v>3115.72634</v>
      </c>
      <c r="Y44" s="41">
        <v>3088.75634</v>
      </c>
    </row>
    <row r="45" spans="1:25" ht="15.75" customHeight="1">
      <c r="A45" s="40">
        <f t="shared" si="0"/>
        <v>44697</v>
      </c>
      <c r="B45" s="41">
        <v>3332.87634</v>
      </c>
      <c r="C45" s="41">
        <v>3238.82634</v>
      </c>
      <c r="D45" s="41">
        <v>3078.08634</v>
      </c>
      <c r="E45" s="41">
        <v>3137.27634</v>
      </c>
      <c r="F45" s="41">
        <v>3050.21634</v>
      </c>
      <c r="G45" s="41">
        <v>3031.90634</v>
      </c>
      <c r="H45" s="41">
        <v>3239.18634</v>
      </c>
      <c r="I45" s="41">
        <v>3324.80634</v>
      </c>
      <c r="J45" s="41">
        <v>3123.82634</v>
      </c>
      <c r="K45" s="41">
        <v>3238.69634</v>
      </c>
      <c r="L45" s="41">
        <v>3145.17634</v>
      </c>
      <c r="M45" s="41">
        <v>3154.69634</v>
      </c>
      <c r="N45" s="41">
        <v>3115.93634</v>
      </c>
      <c r="O45" s="41">
        <v>3153.51634</v>
      </c>
      <c r="P45" s="41">
        <v>3139.34634</v>
      </c>
      <c r="Q45" s="41">
        <v>3128.09634</v>
      </c>
      <c r="R45" s="41">
        <v>3146.17634</v>
      </c>
      <c r="S45" s="41">
        <v>3133.12634</v>
      </c>
      <c r="T45" s="41">
        <v>3159.51634</v>
      </c>
      <c r="U45" s="41">
        <v>3266.88634</v>
      </c>
      <c r="V45" s="41">
        <v>3379.8163400000003</v>
      </c>
      <c r="W45" s="41">
        <v>3349.9863400000004</v>
      </c>
      <c r="X45" s="41">
        <v>3283.90634</v>
      </c>
      <c r="Y45" s="41">
        <v>3192.96634</v>
      </c>
    </row>
    <row r="46" spans="1:25" ht="15.75" customHeight="1">
      <c r="A46" s="40">
        <f t="shared" si="0"/>
        <v>44698</v>
      </c>
      <c r="B46" s="41">
        <v>3350.47634</v>
      </c>
      <c r="C46" s="41">
        <v>3250.2063399999997</v>
      </c>
      <c r="D46" s="41">
        <v>3120.33634</v>
      </c>
      <c r="E46" s="41">
        <v>3092.32634</v>
      </c>
      <c r="F46" s="41">
        <v>3011.23634</v>
      </c>
      <c r="G46" s="41">
        <v>3027.23634</v>
      </c>
      <c r="H46" s="41">
        <v>3225.32634</v>
      </c>
      <c r="I46" s="41">
        <v>3272.68634</v>
      </c>
      <c r="J46" s="41">
        <v>3163.16634</v>
      </c>
      <c r="K46" s="41">
        <v>3220.83634</v>
      </c>
      <c r="L46" s="41">
        <v>3167.79634</v>
      </c>
      <c r="M46" s="41">
        <v>3147.1463400000002</v>
      </c>
      <c r="N46" s="41">
        <v>3155.41634</v>
      </c>
      <c r="O46" s="41">
        <v>3160.54634</v>
      </c>
      <c r="P46" s="41">
        <v>3130.45634</v>
      </c>
      <c r="Q46" s="41">
        <v>3120.43634</v>
      </c>
      <c r="R46" s="41">
        <v>3138.13634</v>
      </c>
      <c r="S46" s="41">
        <v>3126.47634</v>
      </c>
      <c r="T46" s="41">
        <v>3190.11634</v>
      </c>
      <c r="U46" s="41">
        <v>3271.3563400000003</v>
      </c>
      <c r="V46" s="41">
        <v>3398.9863400000004</v>
      </c>
      <c r="W46" s="41">
        <v>3361.2763400000003</v>
      </c>
      <c r="X46" s="41">
        <v>3212.65634</v>
      </c>
      <c r="Y46" s="41">
        <v>3147.94634</v>
      </c>
    </row>
    <row r="47" spans="1:25" ht="15.75" customHeight="1">
      <c r="A47" s="40">
        <f t="shared" si="0"/>
        <v>44699</v>
      </c>
      <c r="B47" s="41">
        <v>3071.84634</v>
      </c>
      <c r="C47" s="41">
        <v>3044.76634</v>
      </c>
      <c r="D47" s="41">
        <v>3024.50634</v>
      </c>
      <c r="E47" s="41">
        <v>3036.97634</v>
      </c>
      <c r="F47" s="41">
        <v>2994.43634</v>
      </c>
      <c r="G47" s="41">
        <v>3013.53634</v>
      </c>
      <c r="H47" s="41">
        <v>3080.96634</v>
      </c>
      <c r="I47" s="41">
        <v>3235.9863400000004</v>
      </c>
      <c r="J47" s="41">
        <v>3047.46634</v>
      </c>
      <c r="K47" s="41">
        <v>3060.73634</v>
      </c>
      <c r="L47" s="41">
        <v>3090.38634</v>
      </c>
      <c r="M47" s="41">
        <v>3135.6063400000003</v>
      </c>
      <c r="N47" s="41">
        <v>3144.37634</v>
      </c>
      <c r="O47" s="41">
        <v>3113.09634</v>
      </c>
      <c r="P47" s="41">
        <v>3050.49634</v>
      </c>
      <c r="Q47" s="41">
        <v>3014.0663400000003</v>
      </c>
      <c r="R47" s="41">
        <v>3052.8563400000003</v>
      </c>
      <c r="S47" s="41">
        <v>3057.87634</v>
      </c>
      <c r="T47" s="41">
        <v>3082.40634</v>
      </c>
      <c r="U47" s="41">
        <v>3085.62634</v>
      </c>
      <c r="V47" s="41">
        <v>3225.61634</v>
      </c>
      <c r="W47" s="41">
        <v>3190.47634</v>
      </c>
      <c r="X47" s="41">
        <v>3099.21634</v>
      </c>
      <c r="Y47" s="41">
        <v>3114.34634</v>
      </c>
    </row>
    <row r="48" spans="1:25" ht="15.75" customHeight="1">
      <c r="A48" s="40">
        <f t="shared" si="0"/>
        <v>44700</v>
      </c>
      <c r="B48" s="41">
        <v>3025.18634</v>
      </c>
      <c r="C48" s="41">
        <v>3011.92634</v>
      </c>
      <c r="D48" s="41">
        <v>3013.70634</v>
      </c>
      <c r="E48" s="41">
        <v>3013.71634</v>
      </c>
      <c r="F48" s="41">
        <v>3013.70634</v>
      </c>
      <c r="G48" s="41">
        <v>3013.69634</v>
      </c>
      <c r="H48" s="41">
        <v>3019.8163400000003</v>
      </c>
      <c r="I48" s="41">
        <v>3065.46634</v>
      </c>
      <c r="J48" s="41">
        <v>3013.25634</v>
      </c>
      <c r="K48" s="41">
        <v>3034.62634</v>
      </c>
      <c r="L48" s="41">
        <v>3091.99634</v>
      </c>
      <c r="M48" s="41">
        <v>3107.3563400000003</v>
      </c>
      <c r="N48" s="41">
        <v>3097.30634</v>
      </c>
      <c r="O48" s="41">
        <v>3097.11634</v>
      </c>
      <c r="P48" s="41">
        <v>3071.48634</v>
      </c>
      <c r="Q48" s="41">
        <v>3063.76634</v>
      </c>
      <c r="R48" s="41">
        <v>3077.99634</v>
      </c>
      <c r="S48" s="41">
        <v>3076.23634</v>
      </c>
      <c r="T48" s="41">
        <v>3076.20634</v>
      </c>
      <c r="U48" s="41">
        <v>3035.42634</v>
      </c>
      <c r="V48" s="41">
        <v>3173.29634</v>
      </c>
      <c r="W48" s="41">
        <v>3170.28634</v>
      </c>
      <c r="X48" s="41">
        <v>3077.03634</v>
      </c>
      <c r="Y48" s="41">
        <v>3037.11634</v>
      </c>
    </row>
    <row r="49" spans="1:25" ht="15.75" customHeight="1">
      <c r="A49" s="40">
        <f t="shared" si="0"/>
        <v>44701</v>
      </c>
      <c r="B49" s="41">
        <v>3027.59634</v>
      </c>
      <c r="C49" s="41">
        <v>3012.3163400000003</v>
      </c>
      <c r="D49" s="41">
        <v>3013.44634</v>
      </c>
      <c r="E49" s="41">
        <v>3013.46634</v>
      </c>
      <c r="F49" s="41">
        <v>3013.50634</v>
      </c>
      <c r="G49" s="41">
        <v>3013.51634</v>
      </c>
      <c r="H49" s="41">
        <v>3014.96634</v>
      </c>
      <c r="I49" s="41">
        <v>3113.98634</v>
      </c>
      <c r="J49" s="41">
        <v>3046.67634</v>
      </c>
      <c r="K49" s="41">
        <v>3114.76634</v>
      </c>
      <c r="L49" s="41">
        <v>3120.55634</v>
      </c>
      <c r="M49" s="41">
        <v>3127.01634</v>
      </c>
      <c r="N49" s="41">
        <v>3094.55634</v>
      </c>
      <c r="O49" s="41">
        <v>3096.96634</v>
      </c>
      <c r="P49" s="41">
        <v>3081.17634</v>
      </c>
      <c r="Q49" s="41">
        <v>3075.53634</v>
      </c>
      <c r="R49" s="41">
        <v>3123.97634</v>
      </c>
      <c r="S49" s="41">
        <v>3121.57634</v>
      </c>
      <c r="T49" s="41">
        <v>3126.95634</v>
      </c>
      <c r="U49" s="41">
        <v>3118.34634</v>
      </c>
      <c r="V49" s="41">
        <v>3194.93634</v>
      </c>
      <c r="W49" s="41">
        <v>3213.7063399999997</v>
      </c>
      <c r="X49" s="41">
        <v>3070.27634</v>
      </c>
      <c r="Y49" s="41">
        <v>3078.8963400000002</v>
      </c>
    </row>
    <row r="50" spans="1:25" ht="15.75" customHeight="1">
      <c r="A50" s="40">
        <f t="shared" si="0"/>
        <v>44702</v>
      </c>
      <c r="B50" s="41">
        <v>3038.17634</v>
      </c>
      <c r="C50" s="41">
        <v>3017.1463400000002</v>
      </c>
      <c r="D50" s="41">
        <v>3013.38634</v>
      </c>
      <c r="E50" s="41">
        <v>3012.86634</v>
      </c>
      <c r="F50" s="41">
        <v>3013.44634</v>
      </c>
      <c r="G50" s="41">
        <v>3013.49634</v>
      </c>
      <c r="H50" s="41">
        <v>3010.1463400000002</v>
      </c>
      <c r="I50" s="41">
        <v>3025.6063400000003</v>
      </c>
      <c r="J50" s="41">
        <v>3013.32634</v>
      </c>
      <c r="K50" s="41">
        <v>3038.29634</v>
      </c>
      <c r="L50" s="41">
        <v>3057.93634</v>
      </c>
      <c r="M50" s="41">
        <v>3068.41634</v>
      </c>
      <c r="N50" s="41">
        <v>3049.04634</v>
      </c>
      <c r="O50" s="41">
        <v>3045.22634</v>
      </c>
      <c r="P50" s="41">
        <v>3035.12634</v>
      </c>
      <c r="Q50" s="41">
        <v>3022.97634</v>
      </c>
      <c r="R50" s="41">
        <v>3037.63634</v>
      </c>
      <c r="S50" s="41">
        <v>3047.82634</v>
      </c>
      <c r="T50" s="41">
        <v>3039.77634</v>
      </c>
      <c r="U50" s="41">
        <v>3025.95634</v>
      </c>
      <c r="V50" s="41">
        <v>3135.32634</v>
      </c>
      <c r="W50" s="41">
        <v>3111.34634</v>
      </c>
      <c r="X50" s="41">
        <v>3026.51634</v>
      </c>
      <c r="Y50" s="41">
        <v>3050.78634</v>
      </c>
    </row>
    <row r="51" spans="1:25" ht="15.75" customHeight="1">
      <c r="A51" s="40">
        <f t="shared" si="0"/>
        <v>44703</v>
      </c>
      <c r="B51" s="41">
        <v>3029.8963400000002</v>
      </c>
      <c r="C51" s="41">
        <v>3015.90634</v>
      </c>
      <c r="D51" s="41">
        <v>3013.70634</v>
      </c>
      <c r="E51" s="41">
        <v>3013.70634</v>
      </c>
      <c r="F51" s="41">
        <v>3013.71634</v>
      </c>
      <c r="G51" s="41">
        <v>3013.71634</v>
      </c>
      <c r="H51" s="41">
        <v>2956.29634</v>
      </c>
      <c r="I51" s="41">
        <v>2901.28634</v>
      </c>
      <c r="J51" s="41">
        <v>3013.53634</v>
      </c>
      <c r="K51" s="41">
        <v>3014.61634</v>
      </c>
      <c r="L51" s="41">
        <v>3015.61634</v>
      </c>
      <c r="M51" s="41">
        <v>3015.52634</v>
      </c>
      <c r="N51" s="41">
        <v>3014.76634</v>
      </c>
      <c r="O51" s="41">
        <v>3015.48634</v>
      </c>
      <c r="P51" s="41">
        <v>3014.59634</v>
      </c>
      <c r="Q51" s="41">
        <v>3015.12634</v>
      </c>
      <c r="R51" s="41">
        <v>3016.26634</v>
      </c>
      <c r="S51" s="41">
        <v>3018.99634</v>
      </c>
      <c r="T51" s="41">
        <v>3021.58634</v>
      </c>
      <c r="U51" s="41">
        <v>3087.6063400000003</v>
      </c>
      <c r="V51" s="41">
        <v>3195.86634</v>
      </c>
      <c r="W51" s="41">
        <v>3136.23634</v>
      </c>
      <c r="X51" s="41">
        <v>3038.37634</v>
      </c>
      <c r="Y51" s="41">
        <v>3054.09634</v>
      </c>
    </row>
    <row r="52" spans="1:25" ht="15.75" customHeight="1">
      <c r="A52" s="40">
        <f t="shared" si="0"/>
        <v>44704</v>
      </c>
      <c r="B52" s="41">
        <v>3046.6063400000003</v>
      </c>
      <c r="C52" s="41">
        <v>3013.29634</v>
      </c>
      <c r="D52" s="41">
        <v>3013.34634</v>
      </c>
      <c r="E52" s="41">
        <v>3013.36634</v>
      </c>
      <c r="F52" s="41">
        <v>3013.3563400000003</v>
      </c>
      <c r="G52" s="41">
        <v>3013.43634</v>
      </c>
      <c r="H52" s="41">
        <v>3038.41634</v>
      </c>
      <c r="I52" s="41">
        <v>3232.37634</v>
      </c>
      <c r="J52" s="41">
        <v>3013.15634</v>
      </c>
      <c r="K52" s="41">
        <v>3043.05634</v>
      </c>
      <c r="L52" s="41">
        <v>3068.68634</v>
      </c>
      <c r="M52" s="41">
        <v>3070.67634</v>
      </c>
      <c r="N52" s="41">
        <v>3049.55634</v>
      </c>
      <c r="O52" s="41">
        <v>3079.74634</v>
      </c>
      <c r="P52" s="41">
        <v>3044.13634</v>
      </c>
      <c r="Q52" s="41">
        <v>3055.36634</v>
      </c>
      <c r="R52" s="41">
        <v>3082.41634</v>
      </c>
      <c r="S52" s="41">
        <v>3087.01634</v>
      </c>
      <c r="T52" s="41">
        <v>3148.42634</v>
      </c>
      <c r="U52" s="41">
        <v>3155.37634</v>
      </c>
      <c r="V52" s="41">
        <v>3193.22634</v>
      </c>
      <c r="W52" s="41">
        <v>3145.99634</v>
      </c>
      <c r="X52" s="41">
        <v>3029.23634</v>
      </c>
      <c r="Y52" s="41">
        <v>3109.26634</v>
      </c>
    </row>
    <row r="53" spans="1:25" ht="15.75" customHeight="1">
      <c r="A53" s="40">
        <f t="shared" si="0"/>
        <v>44705</v>
      </c>
      <c r="B53" s="41">
        <v>3049.74634</v>
      </c>
      <c r="C53" s="41">
        <v>3013.30634</v>
      </c>
      <c r="D53" s="41">
        <v>3013.3563400000003</v>
      </c>
      <c r="E53" s="41">
        <v>3013.3563400000003</v>
      </c>
      <c r="F53" s="41">
        <v>3013.36634</v>
      </c>
      <c r="G53" s="41">
        <v>3013.3963400000002</v>
      </c>
      <c r="H53" s="41">
        <v>3068.80634</v>
      </c>
      <c r="I53" s="41">
        <v>3221.50634</v>
      </c>
      <c r="J53" s="41">
        <v>3013.05634</v>
      </c>
      <c r="K53" s="41">
        <v>3049.66634</v>
      </c>
      <c r="L53" s="41">
        <v>3086.27634</v>
      </c>
      <c r="M53" s="41">
        <v>3081.03634</v>
      </c>
      <c r="N53" s="41">
        <v>3050.24634</v>
      </c>
      <c r="O53" s="41">
        <v>3090.8963400000002</v>
      </c>
      <c r="P53" s="41">
        <v>3048.28634</v>
      </c>
      <c r="Q53" s="41">
        <v>3062.79634</v>
      </c>
      <c r="R53" s="41">
        <v>3095.94634</v>
      </c>
      <c r="S53" s="41">
        <v>3096.40634</v>
      </c>
      <c r="T53" s="41">
        <v>3165.94634</v>
      </c>
      <c r="U53" s="41">
        <v>3162.65634</v>
      </c>
      <c r="V53" s="41">
        <v>3157.61634</v>
      </c>
      <c r="W53" s="41">
        <v>3149.08634</v>
      </c>
      <c r="X53" s="41">
        <v>3035.25634</v>
      </c>
      <c r="Y53" s="41">
        <v>3130.26634</v>
      </c>
    </row>
    <row r="54" spans="1:25" ht="15.75" customHeight="1">
      <c r="A54" s="40">
        <f t="shared" si="0"/>
        <v>44706</v>
      </c>
      <c r="B54" s="41">
        <v>3065.8163400000003</v>
      </c>
      <c r="C54" s="41">
        <v>3016.27634</v>
      </c>
      <c r="D54" s="41">
        <v>3013.27634</v>
      </c>
      <c r="E54" s="41">
        <v>3013.30634</v>
      </c>
      <c r="F54" s="41">
        <v>3013.30634</v>
      </c>
      <c r="G54" s="41">
        <v>3013.3963400000002</v>
      </c>
      <c r="H54" s="41">
        <v>3112.88634</v>
      </c>
      <c r="I54" s="41">
        <v>3292.28634</v>
      </c>
      <c r="J54" s="41">
        <v>3019.05634</v>
      </c>
      <c r="K54" s="41">
        <v>3079.38634</v>
      </c>
      <c r="L54" s="41">
        <v>3116.23634</v>
      </c>
      <c r="M54" s="41">
        <v>3103.97634</v>
      </c>
      <c r="N54" s="41">
        <v>3081.63634</v>
      </c>
      <c r="O54" s="41">
        <v>3116.04634</v>
      </c>
      <c r="P54" s="41">
        <v>3073.27634</v>
      </c>
      <c r="Q54" s="41">
        <v>3087.93634</v>
      </c>
      <c r="R54" s="41">
        <v>3119.93634</v>
      </c>
      <c r="S54" s="41">
        <v>3109.21634</v>
      </c>
      <c r="T54" s="41">
        <v>3175.99634</v>
      </c>
      <c r="U54" s="41">
        <v>3191.5663400000003</v>
      </c>
      <c r="V54" s="41">
        <v>3238.17634</v>
      </c>
      <c r="W54" s="41">
        <v>3188.2363400000004</v>
      </c>
      <c r="X54" s="41">
        <v>3067.21634</v>
      </c>
      <c r="Y54" s="41">
        <v>3159.68634</v>
      </c>
    </row>
    <row r="55" spans="1:25" ht="15.75" customHeight="1">
      <c r="A55" s="40">
        <f t="shared" si="0"/>
        <v>44707</v>
      </c>
      <c r="B55" s="41">
        <v>3067.67634</v>
      </c>
      <c r="C55" s="41">
        <v>3021.24634</v>
      </c>
      <c r="D55" s="41">
        <v>3013.18634</v>
      </c>
      <c r="E55" s="41">
        <v>3014.01634</v>
      </c>
      <c r="F55" s="41">
        <v>3013.23634</v>
      </c>
      <c r="G55" s="41">
        <v>3013.36634</v>
      </c>
      <c r="H55" s="41">
        <v>3064.27634</v>
      </c>
      <c r="I55" s="41">
        <v>3129.8563400000003</v>
      </c>
      <c r="J55" s="41">
        <v>3012.6463400000002</v>
      </c>
      <c r="K55" s="41">
        <v>3066.36634</v>
      </c>
      <c r="L55" s="41">
        <v>3141.49634</v>
      </c>
      <c r="M55" s="41">
        <v>3166.26634</v>
      </c>
      <c r="N55" s="41">
        <v>3173.09634</v>
      </c>
      <c r="O55" s="41">
        <v>3166.5663400000003</v>
      </c>
      <c r="P55" s="41">
        <v>3094.73634</v>
      </c>
      <c r="Q55" s="41">
        <v>3081.36634</v>
      </c>
      <c r="R55" s="41">
        <v>3114.18634</v>
      </c>
      <c r="S55" s="41">
        <v>3101.43634</v>
      </c>
      <c r="T55" s="41">
        <v>3074.57634</v>
      </c>
      <c r="U55" s="41">
        <v>3011.46634</v>
      </c>
      <c r="V55" s="41">
        <v>3270.13634</v>
      </c>
      <c r="W55" s="41">
        <v>3249.37634</v>
      </c>
      <c r="X55" s="41">
        <v>3130.6463400000002</v>
      </c>
      <c r="Y55" s="41">
        <v>3150.53634</v>
      </c>
    </row>
    <row r="56" spans="1:25" ht="15.75" customHeight="1">
      <c r="A56" s="40">
        <f t="shared" si="0"/>
        <v>44708</v>
      </c>
      <c r="B56" s="41">
        <v>3070.8163400000003</v>
      </c>
      <c r="C56" s="41">
        <v>3014.6463400000002</v>
      </c>
      <c r="D56" s="41">
        <v>3012.87634</v>
      </c>
      <c r="E56" s="41">
        <v>3012.92634</v>
      </c>
      <c r="F56" s="41">
        <v>3012.94634</v>
      </c>
      <c r="G56" s="41">
        <v>3013.16634</v>
      </c>
      <c r="H56" s="41">
        <v>3105.8563400000003</v>
      </c>
      <c r="I56" s="41">
        <v>3281.34634</v>
      </c>
      <c r="J56" s="41">
        <v>3019.65634</v>
      </c>
      <c r="K56" s="41">
        <v>3066.0663400000003</v>
      </c>
      <c r="L56" s="41">
        <v>3092.8563400000003</v>
      </c>
      <c r="M56" s="41">
        <v>3088.90634</v>
      </c>
      <c r="N56" s="41">
        <v>3073.82634</v>
      </c>
      <c r="O56" s="41">
        <v>3104.49634</v>
      </c>
      <c r="P56" s="41">
        <v>3071.09634</v>
      </c>
      <c r="Q56" s="41">
        <v>3078.86634</v>
      </c>
      <c r="R56" s="41">
        <v>3100.8163400000003</v>
      </c>
      <c r="S56" s="41">
        <v>3100.96634</v>
      </c>
      <c r="T56" s="41">
        <v>3162.55634</v>
      </c>
      <c r="U56" s="41">
        <v>3182.55634</v>
      </c>
      <c r="V56" s="41">
        <v>3212.79634</v>
      </c>
      <c r="W56" s="41">
        <v>3191.49634</v>
      </c>
      <c r="X56" s="41">
        <v>3063.61634</v>
      </c>
      <c r="Y56" s="41">
        <v>3188.22634</v>
      </c>
    </row>
    <row r="57" spans="1:25" ht="15.75" customHeight="1">
      <c r="A57" s="40">
        <f t="shared" si="0"/>
        <v>44709</v>
      </c>
      <c r="B57" s="41">
        <v>3119.04634</v>
      </c>
      <c r="C57" s="41">
        <v>3034.27634</v>
      </c>
      <c r="D57" s="41">
        <v>3012.80634</v>
      </c>
      <c r="E57" s="41">
        <v>3018.47634</v>
      </c>
      <c r="F57" s="41">
        <v>3013.12634</v>
      </c>
      <c r="G57" s="41">
        <v>3013.38634</v>
      </c>
      <c r="H57" s="41">
        <v>3022.84634</v>
      </c>
      <c r="I57" s="41">
        <v>3045.80634</v>
      </c>
      <c r="J57" s="41">
        <v>3012.91634</v>
      </c>
      <c r="K57" s="41">
        <v>3054.49634</v>
      </c>
      <c r="L57" s="41">
        <v>3106.49634</v>
      </c>
      <c r="M57" s="41">
        <v>3123.33634</v>
      </c>
      <c r="N57" s="41">
        <v>3133.88634</v>
      </c>
      <c r="O57" s="41">
        <v>3126.01634</v>
      </c>
      <c r="P57" s="41">
        <v>3080.09634</v>
      </c>
      <c r="Q57" s="41">
        <v>3070.66634</v>
      </c>
      <c r="R57" s="41">
        <v>3095.04634</v>
      </c>
      <c r="S57" s="41">
        <v>3086.20634</v>
      </c>
      <c r="T57" s="41">
        <v>3066.68634</v>
      </c>
      <c r="U57" s="41">
        <v>3012.15634</v>
      </c>
      <c r="V57" s="41">
        <v>3228.79634</v>
      </c>
      <c r="W57" s="41">
        <v>3241.22634</v>
      </c>
      <c r="X57" s="41">
        <v>3135.16634</v>
      </c>
      <c r="Y57" s="41">
        <v>3209.71634</v>
      </c>
    </row>
    <row r="58" spans="1:25" ht="15.75" customHeight="1">
      <c r="A58" s="40">
        <f t="shared" si="0"/>
        <v>44710</v>
      </c>
      <c r="B58" s="41">
        <v>3122.5663400000003</v>
      </c>
      <c r="C58" s="41">
        <v>3051.3163400000003</v>
      </c>
      <c r="D58" s="41">
        <v>3016.67634</v>
      </c>
      <c r="E58" s="41">
        <v>3027.57634</v>
      </c>
      <c r="F58" s="41">
        <v>3012.79634</v>
      </c>
      <c r="G58" s="41">
        <v>3013.25634</v>
      </c>
      <c r="H58" s="41">
        <v>3084.23634</v>
      </c>
      <c r="I58" s="41">
        <v>3141.23634</v>
      </c>
      <c r="J58" s="41">
        <v>3012.93634</v>
      </c>
      <c r="K58" s="41">
        <v>3064.88634</v>
      </c>
      <c r="L58" s="41">
        <v>3087.93634</v>
      </c>
      <c r="M58" s="41">
        <v>3095.24634</v>
      </c>
      <c r="N58" s="41">
        <v>3144.82634</v>
      </c>
      <c r="O58" s="41">
        <v>3154.58634</v>
      </c>
      <c r="P58" s="41">
        <v>3090.61634</v>
      </c>
      <c r="Q58" s="41">
        <v>3087.51634</v>
      </c>
      <c r="R58" s="41">
        <v>3106.48634</v>
      </c>
      <c r="S58" s="41">
        <v>3099.48634</v>
      </c>
      <c r="T58" s="41">
        <v>3083.69634</v>
      </c>
      <c r="U58" s="41">
        <v>3012.0663400000003</v>
      </c>
      <c r="V58" s="41">
        <v>3270.65634</v>
      </c>
      <c r="W58" s="41">
        <v>3236.51634</v>
      </c>
      <c r="X58" s="41">
        <v>3116.73634</v>
      </c>
      <c r="Y58" s="41">
        <v>3234.12634</v>
      </c>
    </row>
    <row r="59" spans="1:25" ht="15.75" customHeight="1">
      <c r="A59" s="40">
        <f t="shared" si="0"/>
        <v>44711</v>
      </c>
      <c r="B59" s="41">
        <v>3142.43634</v>
      </c>
      <c r="C59" s="41">
        <v>3050.24634</v>
      </c>
      <c r="D59" s="41">
        <v>3015.23634</v>
      </c>
      <c r="E59" s="41">
        <v>3025.78634</v>
      </c>
      <c r="F59" s="41">
        <v>3013.00634</v>
      </c>
      <c r="G59" s="41">
        <v>3013.21634</v>
      </c>
      <c r="H59" s="41">
        <v>3118.97634</v>
      </c>
      <c r="I59" s="41">
        <v>3309.86634</v>
      </c>
      <c r="J59" s="41">
        <v>3039.71634</v>
      </c>
      <c r="K59" s="41">
        <v>3114.27634</v>
      </c>
      <c r="L59" s="41">
        <v>3156.28634</v>
      </c>
      <c r="M59" s="41">
        <v>3102.50634</v>
      </c>
      <c r="N59" s="41">
        <v>3170.02634</v>
      </c>
      <c r="O59" s="41">
        <v>3167.32634</v>
      </c>
      <c r="P59" s="41">
        <v>3105.8163400000003</v>
      </c>
      <c r="Q59" s="41">
        <v>3095.63634</v>
      </c>
      <c r="R59" s="41">
        <v>3118.97634</v>
      </c>
      <c r="S59" s="41">
        <v>3112.61634</v>
      </c>
      <c r="T59" s="41">
        <v>3091.46634</v>
      </c>
      <c r="U59" s="41">
        <v>3011.73634</v>
      </c>
      <c r="V59" s="41">
        <v>3281.24634</v>
      </c>
      <c r="W59" s="41">
        <v>3265.26634</v>
      </c>
      <c r="X59" s="41">
        <v>3109.22634</v>
      </c>
      <c r="Y59" s="41">
        <v>3176.58634</v>
      </c>
    </row>
    <row r="60" spans="1:25" ht="15.75" customHeight="1">
      <c r="A60" s="40">
        <f t="shared" si="0"/>
        <v>44712</v>
      </c>
      <c r="B60" s="46">
        <v>3073.38634</v>
      </c>
      <c r="C60" s="46">
        <v>3035.86634</v>
      </c>
      <c r="D60" s="46">
        <v>3018.93634</v>
      </c>
      <c r="E60" s="46">
        <v>3012.7763400000003</v>
      </c>
      <c r="F60" s="46">
        <v>3013.01634</v>
      </c>
      <c r="G60" s="46">
        <v>3072.22634</v>
      </c>
      <c r="H60" s="46">
        <v>3199.3563400000003</v>
      </c>
      <c r="I60" s="46">
        <v>3114.45634</v>
      </c>
      <c r="J60" s="46">
        <v>3114.45634</v>
      </c>
      <c r="K60" s="46">
        <v>3149.0863400000003</v>
      </c>
      <c r="L60" s="46">
        <v>3099.70634</v>
      </c>
      <c r="M60" s="46">
        <v>3159.88634</v>
      </c>
      <c r="N60" s="46">
        <v>3172.68634</v>
      </c>
      <c r="O60" s="46">
        <v>3099.68634</v>
      </c>
      <c r="P60" s="46">
        <v>3090.11634</v>
      </c>
      <c r="Q60" s="46">
        <v>3112.7763400000003</v>
      </c>
      <c r="R60" s="46">
        <v>3104.03634</v>
      </c>
      <c r="S60" s="46">
        <v>3085.3163400000003</v>
      </c>
      <c r="T60" s="46">
        <v>3011.47634</v>
      </c>
      <c r="U60" s="46">
        <v>3209.25634</v>
      </c>
      <c r="V60" s="46">
        <v>3209.25634</v>
      </c>
      <c r="W60" s="46">
        <v>3242.8663400000005</v>
      </c>
      <c r="X60" s="46">
        <v>3104.09634</v>
      </c>
      <c r="Y60" s="46">
        <v>3158.66634</v>
      </c>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7" t="s">
        <v>77</v>
      </c>
      <c r="B63" s="90" t="s">
        <v>78</v>
      </c>
      <c r="C63" s="91"/>
      <c r="D63" s="91"/>
      <c r="E63" s="91"/>
      <c r="F63" s="91"/>
      <c r="G63" s="91"/>
      <c r="H63" s="91"/>
      <c r="I63" s="91"/>
      <c r="J63" s="91"/>
      <c r="K63" s="91"/>
      <c r="L63" s="91"/>
      <c r="M63" s="91"/>
      <c r="N63" s="91"/>
      <c r="O63" s="91"/>
      <c r="P63" s="91"/>
      <c r="Q63" s="91"/>
      <c r="R63" s="91"/>
      <c r="S63" s="91"/>
      <c r="T63" s="91"/>
      <c r="U63" s="91"/>
      <c r="V63" s="91"/>
      <c r="W63" s="91"/>
      <c r="X63" s="91"/>
      <c r="Y63" s="92"/>
    </row>
    <row r="64" spans="1:25" ht="15.75" customHeight="1">
      <c r="A64" s="88"/>
      <c r="B64" s="93"/>
      <c r="C64" s="94"/>
      <c r="D64" s="94"/>
      <c r="E64" s="94"/>
      <c r="F64" s="94"/>
      <c r="G64" s="94"/>
      <c r="H64" s="94"/>
      <c r="I64" s="94"/>
      <c r="J64" s="94"/>
      <c r="K64" s="94"/>
      <c r="L64" s="94"/>
      <c r="M64" s="94"/>
      <c r="N64" s="94"/>
      <c r="O64" s="94"/>
      <c r="P64" s="94"/>
      <c r="Q64" s="94"/>
      <c r="R64" s="94"/>
      <c r="S64" s="94"/>
      <c r="T64" s="94"/>
      <c r="U64" s="94"/>
      <c r="V64" s="94"/>
      <c r="W64" s="94"/>
      <c r="X64" s="94"/>
      <c r="Y64" s="95"/>
    </row>
    <row r="65" spans="1:25" ht="15.75" customHeight="1">
      <c r="A65" s="88"/>
      <c r="B65" s="96" t="s">
        <v>79</v>
      </c>
      <c r="C65" s="96" t="s">
        <v>80</v>
      </c>
      <c r="D65" s="96" t="s">
        <v>81</v>
      </c>
      <c r="E65" s="96" t="s">
        <v>82</v>
      </c>
      <c r="F65" s="96" t="s">
        <v>83</v>
      </c>
      <c r="G65" s="96" t="s">
        <v>84</v>
      </c>
      <c r="H65" s="96" t="s">
        <v>85</v>
      </c>
      <c r="I65" s="96" t="s">
        <v>86</v>
      </c>
      <c r="J65" s="96" t="s">
        <v>87</v>
      </c>
      <c r="K65" s="96" t="s">
        <v>88</v>
      </c>
      <c r="L65" s="96" t="s">
        <v>89</v>
      </c>
      <c r="M65" s="96" t="s">
        <v>90</v>
      </c>
      <c r="N65" s="96" t="s">
        <v>91</v>
      </c>
      <c r="O65" s="96" t="s">
        <v>92</v>
      </c>
      <c r="P65" s="96" t="s">
        <v>93</v>
      </c>
      <c r="Q65" s="96" t="s">
        <v>94</v>
      </c>
      <c r="R65" s="96" t="s">
        <v>95</v>
      </c>
      <c r="S65" s="96" t="s">
        <v>96</v>
      </c>
      <c r="T65" s="96" t="s">
        <v>97</v>
      </c>
      <c r="U65" s="96" t="s">
        <v>98</v>
      </c>
      <c r="V65" s="96" t="s">
        <v>99</v>
      </c>
      <c r="W65" s="96" t="s">
        <v>100</v>
      </c>
      <c r="X65" s="96" t="s">
        <v>101</v>
      </c>
      <c r="Y65" s="96" t="s">
        <v>102</v>
      </c>
    </row>
    <row r="66" spans="1:25" ht="15.75" customHeight="1">
      <c r="A66" s="89"/>
      <c r="B66" s="97"/>
      <c r="C66" s="97"/>
      <c r="D66" s="97"/>
      <c r="E66" s="97"/>
      <c r="F66" s="97"/>
      <c r="G66" s="97"/>
      <c r="H66" s="97"/>
      <c r="I66" s="97"/>
      <c r="J66" s="97"/>
      <c r="K66" s="97"/>
      <c r="L66" s="97"/>
      <c r="M66" s="97"/>
      <c r="N66" s="97"/>
      <c r="O66" s="97"/>
      <c r="P66" s="97"/>
      <c r="Q66" s="97"/>
      <c r="R66" s="97"/>
      <c r="S66" s="97"/>
      <c r="T66" s="97"/>
      <c r="U66" s="97"/>
      <c r="V66" s="97"/>
      <c r="W66" s="97"/>
      <c r="X66" s="97"/>
      <c r="Y66" s="97"/>
    </row>
    <row r="67" spans="1:25" ht="15.75" customHeight="1">
      <c r="A67" s="40">
        <f>A30</f>
        <v>44682</v>
      </c>
      <c r="B67" s="41">
        <v>3428.3163400000003</v>
      </c>
      <c r="C67" s="41">
        <v>3371.61634</v>
      </c>
      <c r="D67" s="41">
        <v>3364.36634</v>
      </c>
      <c r="E67" s="41">
        <v>3393.05634</v>
      </c>
      <c r="F67" s="41">
        <v>3365.52634</v>
      </c>
      <c r="G67" s="41">
        <v>3348.32634</v>
      </c>
      <c r="H67" s="41">
        <v>3389.93634</v>
      </c>
      <c r="I67" s="41">
        <v>3376.17634</v>
      </c>
      <c r="J67" s="41">
        <v>3347.27634</v>
      </c>
      <c r="K67" s="41">
        <v>3347.28634</v>
      </c>
      <c r="L67" s="41">
        <v>3347.28634</v>
      </c>
      <c r="M67" s="41">
        <v>3347.30634</v>
      </c>
      <c r="N67" s="41">
        <v>3365.20634</v>
      </c>
      <c r="O67" s="41">
        <v>3379.70634</v>
      </c>
      <c r="P67" s="41">
        <v>3367.37634</v>
      </c>
      <c r="Q67" s="41">
        <v>3382.74634</v>
      </c>
      <c r="R67" s="41">
        <v>3403.29634</v>
      </c>
      <c r="S67" s="41">
        <v>3399.63634</v>
      </c>
      <c r="T67" s="41">
        <v>3427.99634</v>
      </c>
      <c r="U67" s="41">
        <v>3450.0663400000003</v>
      </c>
      <c r="V67" s="41">
        <v>3537.72634</v>
      </c>
      <c r="W67" s="41">
        <v>3494.07634</v>
      </c>
      <c r="X67" s="41">
        <v>3361.65634</v>
      </c>
      <c r="Y67" s="41">
        <v>3410.69634</v>
      </c>
    </row>
    <row r="68" spans="1:25" ht="15.75" customHeight="1">
      <c r="A68" s="40">
        <f>A67+1</f>
        <v>44683</v>
      </c>
      <c r="B68" s="41">
        <v>3362.8163400000003</v>
      </c>
      <c r="C68" s="41">
        <v>3346.90634</v>
      </c>
      <c r="D68" s="41">
        <v>3347.0663400000003</v>
      </c>
      <c r="E68" s="41">
        <v>3347.1063400000003</v>
      </c>
      <c r="F68" s="41">
        <v>3347.19634</v>
      </c>
      <c r="G68" s="41">
        <v>3347.27634</v>
      </c>
      <c r="H68" s="41">
        <v>3383.71634</v>
      </c>
      <c r="I68" s="41">
        <v>3381.97634</v>
      </c>
      <c r="J68" s="41">
        <v>3347.20634</v>
      </c>
      <c r="K68" s="41">
        <v>3363.87634</v>
      </c>
      <c r="L68" s="41">
        <v>3363.93634</v>
      </c>
      <c r="M68" s="41">
        <v>3370.80634</v>
      </c>
      <c r="N68" s="41">
        <v>3394.93634</v>
      </c>
      <c r="O68" s="41">
        <v>3404.79634</v>
      </c>
      <c r="P68" s="41">
        <v>3391.07634</v>
      </c>
      <c r="Q68" s="41">
        <v>3407.02634</v>
      </c>
      <c r="R68" s="41">
        <v>3426.3163400000003</v>
      </c>
      <c r="S68" s="41">
        <v>3422.87634</v>
      </c>
      <c r="T68" s="41">
        <v>3450.5663400000003</v>
      </c>
      <c r="U68" s="41">
        <v>3514.62634</v>
      </c>
      <c r="V68" s="41">
        <v>3362.8163400000003</v>
      </c>
      <c r="W68" s="41">
        <v>3582.67634</v>
      </c>
      <c r="X68" s="41">
        <v>3410.83634</v>
      </c>
      <c r="Y68" s="41">
        <v>3432.08634</v>
      </c>
    </row>
    <row r="69" spans="1:25" ht="15.75" customHeight="1">
      <c r="A69" s="40">
        <f aca="true" t="shared" si="1" ref="A69:A97">A68+1</f>
        <v>44684</v>
      </c>
      <c r="B69" s="41">
        <v>3365.17634</v>
      </c>
      <c r="C69" s="41">
        <v>3347.09634</v>
      </c>
      <c r="D69" s="41">
        <v>3347.1663399999998</v>
      </c>
      <c r="E69" s="41">
        <v>3347.23634</v>
      </c>
      <c r="F69" s="41">
        <v>3347.05634</v>
      </c>
      <c r="G69" s="41">
        <v>3347.79634</v>
      </c>
      <c r="H69" s="41">
        <v>3387.20634</v>
      </c>
      <c r="I69" s="41">
        <v>3394.55634</v>
      </c>
      <c r="J69" s="41">
        <v>3347.15634</v>
      </c>
      <c r="K69" s="41">
        <v>3361.3563400000003</v>
      </c>
      <c r="L69" s="41">
        <v>3356.1663399999998</v>
      </c>
      <c r="M69" s="41">
        <v>3364.23634</v>
      </c>
      <c r="N69" s="41">
        <v>3393.24634</v>
      </c>
      <c r="O69" s="41">
        <v>3413.21634</v>
      </c>
      <c r="P69" s="41">
        <v>3394.25634</v>
      </c>
      <c r="Q69" s="41">
        <v>3416.32634</v>
      </c>
      <c r="R69" s="41">
        <v>3442.67634</v>
      </c>
      <c r="S69" s="41">
        <v>3438.50634</v>
      </c>
      <c r="T69" s="41">
        <v>3477.08634</v>
      </c>
      <c r="U69" s="41">
        <v>3515.3963400000002</v>
      </c>
      <c r="V69" s="41">
        <v>3365.17634</v>
      </c>
      <c r="W69" s="41">
        <v>3574.72634</v>
      </c>
      <c r="X69" s="41">
        <v>3412.47634</v>
      </c>
      <c r="Y69" s="41">
        <v>3440.33634</v>
      </c>
    </row>
    <row r="70" spans="1:25" ht="15.75" customHeight="1">
      <c r="A70" s="40">
        <f t="shared" si="1"/>
        <v>44685</v>
      </c>
      <c r="B70" s="41">
        <v>3391.40634</v>
      </c>
      <c r="C70" s="41">
        <v>3346.90634</v>
      </c>
      <c r="D70" s="41">
        <v>3347.22634</v>
      </c>
      <c r="E70" s="41">
        <v>3346.8963400000002</v>
      </c>
      <c r="F70" s="41">
        <v>3347.27634</v>
      </c>
      <c r="G70" s="41">
        <v>3349.1463400000002</v>
      </c>
      <c r="H70" s="41">
        <v>3482.02634</v>
      </c>
      <c r="I70" s="41">
        <v>3555.34634</v>
      </c>
      <c r="J70" s="41">
        <v>3347.38634</v>
      </c>
      <c r="K70" s="41">
        <v>3378.6063400000003</v>
      </c>
      <c r="L70" s="41">
        <v>3370.12634</v>
      </c>
      <c r="M70" s="41">
        <v>3380.98634</v>
      </c>
      <c r="N70" s="41">
        <v>3433.09634</v>
      </c>
      <c r="O70" s="41">
        <v>3468.63634</v>
      </c>
      <c r="P70" s="41">
        <v>3437.72634</v>
      </c>
      <c r="Q70" s="41">
        <v>3474.02634</v>
      </c>
      <c r="R70" s="41">
        <v>3517.77634</v>
      </c>
      <c r="S70" s="41">
        <v>3506.8963400000002</v>
      </c>
      <c r="T70" s="41">
        <v>3562.71634</v>
      </c>
      <c r="U70" s="41">
        <v>3551.3963400000002</v>
      </c>
      <c r="V70" s="41">
        <v>3391.40634</v>
      </c>
      <c r="W70" s="41">
        <v>3606.8163400000003</v>
      </c>
      <c r="X70" s="41">
        <v>3454.1663399999998</v>
      </c>
      <c r="Y70" s="41">
        <v>3452.96634</v>
      </c>
    </row>
    <row r="71" spans="1:25" ht="15.75" customHeight="1">
      <c r="A71" s="40">
        <f t="shared" si="1"/>
        <v>44686</v>
      </c>
      <c r="B71" s="41">
        <v>3368.54634</v>
      </c>
      <c r="C71" s="41">
        <v>3347.33634</v>
      </c>
      <c r="D71" s="41">
        <v>3347.3963400000002</v>
      </c>
      <c r="E71" s="41">
        <v>3347.51634</v>
      </c>
      <c r="F71" s="41">
        <v>3347.52634</v>
      </c>
      <c r="G71" s="41">
        <v>3349.78634</v>
      </c>
      <c r="H71" s="41">
        <v>3480.18634</v>
      </c>
      <c r="I71" s="41">
        <v>3524.11634</v>
      </c>
      <c r="J71" s="41">
        <v>3347.48634</v>
      </c>
      <c r="K71" s="41">
        <v>3374.80634</v>
      </c>
      <c r="L71" s="41">
        <v>3359.6663399999998</v>
      </c>
      <c r="M71" s="41">
        <v>3366.25634</v>
      </c>
      <c r="N71" s="41">
        <v>3395.61634</v>
      </c>
      <c r="O71" s="41">
        <v>3414.47634</v>
      </c>
      <c r="P71" s="41">
        <v>3397.76634</v>
      </c>
      <c r="Q71" s="41">
        <v>3418.51634</v>
      </c>
      <c r="R71" s="41">
        <v>3442.95634</v>
      </c>
      <c r="S71" s="41">
        <v>3437.42634</v>
      </c>
      <c r="T71" s="41">
        <v>3470.99634</v>
      </c>
      <c r="U71" s="41">
        <v>3529.54634</v>
      </c>
      <c r="V71" s="41">
        <v>3368.54634</v>
      </c>
      <c r="W71" s="41">
        <v>3570.7763400000003</v>
      </c>
      <c r="X71" s="41">
        <v>3402.9163399999998</v>
      </c>
      <c r="Y71" s="41">
        <v>3390.28634</v>
      </c>
    </row>
    <row r="72" spans="1:25" ht="15.75" customHeight="1">
      <c r="A72" s="40">
        <f t="shared" si="1"/>
        <v>44687</v>
      </c>
      <c r="B72" s="41">
        <v>3345.23634</v>
      </c>
      <c r="C72" s="41">
        <v>3347.38634</v>
      </c>
      <c r="D72" s="41">
        <v>3347.38634</v>
      </c>
      <c r="E72" s="41">
        <v>3347.97634</v>
      </c>
      <c r="F72" s="41">
        <v>3347.97634</v>
      </c>
      <c r="G72" s="41">
        <v>3340.36634</v>
      </c>
      <c r="H72" s="41">
        <v>3324.1063400000003</v>
      </c>
      <c r="I72" s="41">
        <v>3370.58634</v>
      </c>
      <c r="J72" s="41">
        <v>3347.44634</v>
      </c>
      <c r="K72" s="41">
        <v>3357.95634</v>
      </c>
      <c r="L72" s="41">
        <v>3352.46634</v>
      </c>
      <c r="M72" s="41">
        <v>3355.1063400000003</v>
      </c>
      <c r="N72" s="41">
        <v>3363.04634</v>
      </c>
      <c r="O72" s="41">
        <v>3375.23634</v>
      </c>
      <c r="P72" s="41">
        <v>3368.44634</v>
      </c>
      <c r="Q72" s="41">
        <v>3377.87634</v>
      </c>
      <c r="R72" s="41">
        <v>3406.09634</v>
      </c>
      <c r="S72" s="41">
        <v>3399.96634</v>
      </c>
      <c r="T72" s="41">
        <v>3452.30634</v>
      </c>
      <c r="U72" s="41">
        <v>3520.4563399999997</v>
      </c>
      <c r="V72" s="41">
        <v>3345.23634</v>
      </c>
      <c r="W72" s="41">
        <v>3589.47634</v>
      </c>
      <c r="X72" s="41">
        <v>3448.73634</v>
      </c>
      <c r="Y72" s="41">
        <v>3421.33634</v>
      </c>
    </row>
    <row r="73" spans="1:25" ht="15.75" customHeight="1">
      <c r="A73" s="40">
        <f t="shared" si="1"/>
        <v>44688</v>
      </c>
      <c r="B73" s="41">
        <v>3380.94634</v>
      </c>
      <c r="C73" s="41">
        <v>3331.52634</v>
      </c>
      <c r="D73" s="41">
        <v>3336.51634</v>
      </c>
      <c r="E73" s="41">
        <v>3335.42634</v>
      </c>
      <c r="F73" s="41">
        <v>3334.09634</v>
      </c>
      <c r="G73" s="41">
        <v>3328.6463400000002</v>
      </c>
      <c r="H73" s="41">
        <v>3303.34634</v>
      </c>
      <c r="I73" s="41">
        <v>3377.15634</v>
      </c>
      <c r="J73" s="41">
        <v>3353.43634</v>
      </c>
      <c r="K73" s="41">
        <v>3384.21634</v>
      </c>
      <c r="L73" s="41">
        <v>3384.78634</v>
      </c>
      <c r="M73" s="41">
        <v>3388.97634</v>
      </c>
      <c r="N73" s="41">
        <v>3401.45634</v>
      </c>
      <c r="O73" s="41">
        <v>3419.38634</v>
      </c>
      <c r="P73" s="41">
        <v>3416.73634</v>
      </c>
      <c r="Q73" s="41">
        <v>3455.22634</v>
      </c>
      <c r="R73" s="41">
        <v>3558.46634</v>
      </c>
      <c r="S73" s="41">
        <v>3580.97634</v>
      </c>
      <c r="T73" s="41">
        <v>3618.6063400000003</v>
      </c>
      <c r="U73" s="41">
        <v>3656.05634</v>
      </c>
      <c r="V73" s="41">
        <v>3380.94634</v>
      </c>
      <c r="W73" s="41">
        <v>3647.05634</v>
      </c>
      <c r="X73" s="41">
        <v>3556.82634</v>
      </c>
      <c r="Y73" s="41">
        <v>3463.67634</v>
      </c>
    </row>
    <row r="74" spans="1:25" ht="15.75" customHeight="1">
      <c r="A74" s="40">
        <f t="shared" si="1"/>
        <v>44689</v>
      </c>
      <c r="B74" s="41">
        <v>3422.04634</v>
      </c>
      <c r="C74" s="41">
        <v>3383.5663400000003</v>
      </c>
      <c r="D74" s="41">
        <v>3363.07634</v>
      </c>
      <c r="E74" s="41">
        <v>3361.84634</v>
      </c>
      <c r="F74" s="41">
        <v>3359.53634</v>
      </c>
      <c r="G74" s="41">
        <v>3364.94634</v>
      </c>
      <c r="H74" s="41">
        <v>3393.0663400000003</v>
      </c>
      <c r="I74" s="41">
        <v>3421.42634</v>
      </c>
      <c r="J74" s="41">
        <v>3416.21634</v>
      </c>
      <c r="K74" s="41">
        <v>3451.92634</v>
      </c>
      <c r="L74" s="41">
        <v>3457.70634</v>
      </c>
      <c r="M74" s="41">
        <v>3468.82634</v>
      </c>
      <c r="N74" s="41">
        <v>3507.65634</v>
      </c>
      <c r="O74" s="41">
        <v>3544.97634</v>
      </c>
      <c r="P74" s="41">
        <v>3535.09634</v>
      </c>
      <c r="Q74" s="41">
        <v>3535.0663400000003</v>
      </c>
      <c r="R74" s="41">
        <v>3565.0663400000003</v>
      </c>
      <c r="S74" s="41">
        <v>3542.4163399999998</v>
      </c>
      <c r="T74" s="41">
        <v>3572.03634</v>
      </c>
      <c r="U74" s="41">
        <v>3600.67634</v>
      </c>
      <c r="V74" s="41">
        <v>3422.04634</v>
      </c>
      <c r="W74" s="41">
        <v>3629.29634</v>
      </c>
      <c r="X74" s="41">
        <v>3549.63634</v>
      </c>
      <c r="Y74" s="41">
        <v>3470.1063400000003</v>
      </c>
    </row>
    <row r="75" spans="1:25" ht="15.75" customHeight="1">
      <c r="A75" s="40">
        <f t="shared" si="1"/>
        <v>44690</v>
      </c>
      <c r="B75" s="41">
        <v>3483.63634</v>
      </c>
      <c r="C75" s="41">
        <v>3405.74634</v>
      </c>
      <c r="D75" s="41">
        <v>3378.22634</v>
      </c>
      <c r="E75" s="41">
        <v>3373.8163400000003</v>
      </c>
      <c r="F75" s="41">
        <v>3369.90634</v>
      </c>
      <c r="G75" s="41">
        <v>3388.28634</v>
      </c>
      <c r="H75" s="41">
        <v>3476.27634</v>
      </c>
      <c r="I75" s="41">
        <v>3483.07634</v>
      </c>
      <c r="J75" s="41">
        <v>3439.8563400000003</v>
      </c>
      <c r="K75" s="41">
        <v>3454.88634</v>
      </c>
      <c r="L75" s="41">
        <v>3459.8163400000003</v>
      </c>
      <c r="M75" s="41">
        <v>3465.9163399999998</v>
      </c>
      <c r="N75" s="41">
        <v>3505.45634</v>
      </c>
      <c r="O75" s="41">
        <v>3506.01634</v>
      </c>
      <c r="P75" s="41">
        <v>3497.99634</v>
      </c>
      <c r="Q75" s="41">
        <v>3505.62634</v>
      </c>
      <c r="R75" s="41">
        <v>3533.00634</v>
      </c>
      <c r="S75" s="41">
        <v>3491.79634</v>
      </c>
      <c r="T75" s="41">
        <v>3498.84634</v>
      </c>
      <c r="U75" s="41">
        <v>3584.36634</v>
      </c>
      <c r="V75" s="41">
        <v>3483.63634</v>
      </c>
      <c r="W75" s="41">
        <v>3543.54634</v>
      </c>
      <c r="X75" s="41">
        <v>3440.75634</v>
      </c>
      <c r="Y75" s="41">
        <v>3440.87634</v>
      </c>
    </row>
    <row r="76" spans="1:25" ht="15.75" customHeight="1">
      <c r="A76" s="40">
        <f t="shared" si="1"/>
        <v>44691</v>
      </c>
      <c r="B76" s="41">
        <v>3440.17634</v>
      </c>
      <c r="C76" s="41">
        <v>3397.07634</v>
      </c>
      <c r="D76" s="41">
        <v>3365.00634</v>
      </c>
      <c r="E76" s="41">
        <v>3366.67634</v>
      </c>
      <c r="F76" s="41">
        <v>3364.1663399999998</v>
      </c>
      <c r="G76" s="41">
        <v>3373.32634</v>
      </c>
      <c r="H76" s="41">
        <v>3425.40634</v>
      </c>
      <c r="I76" s="41">
        <v>3501.63634</v>
      </c>
      <c r="J76" s="41">
        <v>3423.51634</v>
      </c>
      <c r="K76" s="41">
        <v>3422.98634</v>
      </c>
      <c r="L76" s="41">
        <v>3424.09634</v>
      </c>
      <c r="M76" s="41">
        <v>3432.33634</v>
      </c>
      <c r="N76" s="41">
        <v>3460.8963400000002</v>
      </c>
      <c r="O76" s="41">
        <v>3458.65634</v>
      </c>
      <c r="P76" s="41">
        <v>3453.0663400000003</v>
      </c>
      <c r="Q76" s="41">
        <v>3459.15634</v>
      </c>
      <c r="R76" s="41">
        <v>3477.38634</v>
      </c>
      <c r="S76" s="41">
        <v>3453.20634</v>
      </c>
      <c r="T76" s="41">
        <v>3474.8963400000002</v>
      </c>
      <c r="U76" s="41">
        <v>3573.19634</v>
      </c>
      <c r="V76" s="41">
        <v>3440.17634</v>
      </c>
      <c r="W76" s="41">
        <v>3552.82634</v>
      </c>
      <c r="X76" s="41">
        <v>3433.1463400000002</v>
      </c>
      <c r="Y76" s="41">
        <v>3442.6463400000002</v>
      </c>
    </row>
    <row r="77" spans="1:25" ht="15.75" customHeight="1">
      <c r="A77" s="40">
        <f t="shared" si="1"/>
        <v>44692</v>
      </c>
      <c r="B77" s="41">
        <v>3430.6663399999998</v>
      </c>
      <c r="C77" s="41">
        <v>3388.58634</v>
      </c>
      <c r="D77" s="41">
        <v>3363.46634</v>
      </c>
      <c r="E77" s="41">
        <v>3361.74634</v>
      </c>
      <c r="F77" s="41">
        <v>3361.19634</v>
      </c>
      <c r="G77" s="41">
        <v>3379.80634</v>
      </c>
      <c r="H77" s="41">
        <v>3556.86634</v>
      </c>
      <c r="I77" s="41">
        <v>3622.76634</v>
      </c>
      <c r="J77" s="41">
        <v>3470.8963400000002</v>
      </c>
      <c r="K77" s="41">
        <v>3447.11634</v>
      </c>
      <c r="L77" s="41">
        <v>3441.75634</v>
      </c>
      <c r="M77" s="41">
        <v>3451.83634</v>
      </c>
      <c r="N77" s="41">
        <v>3479.49634</v>
      </c>
      <c r="O77" s="41">
        <v>3509.21634</v>
      </c>
      <c r="P77" s="41">
        <v>3498.37634</v>
      </c>
      <c r="Q77" s="41">
        <v>3501.34634</v>
      </c>
      <c r="R77" s="41">
        <v>3526.98634</v>
      </c>
      <c r="S77" s="41">
        <v>3509.8163400000003</v>
      </c>
      <c r="T77" s="41">
        <v>3533.21634</v>
      </c>
      <c r="U77" s="41">
        <v>3547.40634</v>
      </c>
      <c r="V77" s="41">
        <v>3430.6663399999998</v>
      </c>
      <c r="W77" s="41">
        <v>3679.8163400000003</v>
      </c>
      <c r="X77" s="41">
        <v>3486.26634</v>
      </c>
      <c r="Y77" s="41">
        <v>3440.5663400000003</v>
      </c>
    </row>
    <row r="78" spans="1:25" ht="15.75" customHeight="1">
      <c r="A78" s="40">
        <f t="shared" si="1"/>
        <v>44693</v>
      </c>
      <c r="B78" s="41">
        <v>3416.98634</v>
      </c>
      <c r="C78" s="41">
        <v>3370.43634</v>
      </c>
      <c r="D78" s="41">
        <v>3357.54634</v>
      </c>
      <c r="E78" s="41">
        <v>3356.27634</v>
      </c>
      <c r="F78" s="41">
        <v>3349.82634</v>
      </c>
      <c r="G78" s="41">
        <v>3367.98634</v>
      </c>
      <c r="H78" s="41">
        <v>3498.38634</v>
      </c>
      <c r="I78" s="41">
        <v>3617.29634</v>
      </c>
      <c r="J78" s="41">
        <v>3476.74634</v>
      </c>
      <c r="K78" s="41">
        <v>3525.82634</v>
      </c>
      <c r="L78" s="41">
        <v>3520.32634</v>
      </c>
      <c r="M78" s="41">
        <v>3473.20634</v>
      </c>
      <c r="N78" s="41">
        <v>3508.29634</v>
      </c>
      <c r="O78" s="41">
        <v>3542.00634</v>
      </c>
      <c r="P78" s="41">
        <v>3532.1663399999998</v>
      </c>
      <c r="Q78" s="41">
        <v>3531.8563400000003</v>
      </c>
      <c r="R78" s="41">
        <v>3562.63634</v>
      </c>
      <c r="S78" s="41">
        <v>3543.13634</v>
      </c>
      <c r="T78" s="41">
        <v>3611.1063400000003</v>
      </c>
      <c r="U78" s="41">
        <v>3654.88634</v>
      </c>
      <c r="V78" s="41">
        <v>3416.98634</v>
      </c>
      <c r="W78" s="41">
        <v>3654.8963400000002</v>
      </c>
      <c r="X78" s="41">
        <v>3514.77634</v>
      </c>
      <c r="Y78" s="41">
        <v>3480.88634</v>
      </c>
    </row>
    <row r="79" spans="1:25" ht="15.75" customHeight="1">
      <c r="A79" s="40">
        <f t="shared" si="1"/>
        <v>44694</v>
      </c>
      <c r="B79" s="41">
        <v>3391.9163399999998</v>
      </c>
      <c r="C79" s="41">
        <v>3355.67634</v>
      </c>
      <c r="D79" s="41">
        <v>3347.17634</v>
      </c>
      <c r="E79" s="41">
        <v>3347.19634</v>
      </c>
      <c r="F79" s="41">
        <v>3347.20634</v>
      </c>
      <c r="G79" s="41">
        <v>3351.00634</v>
      </c>
      <c r="H79" s="41">
        <v>3429.95634</v>
      </c>
      <c r="I79" s="41">
        <v>3460.24634</v>
      </c>
      <c r="J79" s="41">
        <v>3360.6663399999998</v>
      </c>
      <c r="K79" s="41">
        <v>3373.67634</v>
      </c>
      <c r="L79" s="41">
        <v>3388.54634</v>
      </c>
      <c r="M79" s="41">
        <v>3390.6063400000003</v>
      </c>
      <c r="N79" s="41">
        <v>3395.93634</v>
      </c>
      <c r="O79" s="41">
        <v>3388.38634</v>
      </c>
      <c r="P79" s="41">
        <v>3375.71634</v>
      </c>
      <c r="Q79" s="41">
        <v>3365.55634</v>
      </c>
      <c r="R79" s="41">
        <v>3404.87634</v>
      </c>
      <c r="S79" s="41">
        <v>3396.99634</v>
      </c>
      <c r="T79" s="41">
        <v>3408.53634</v>
      </c>
      <c r="U79" s="41">
        <v>3458.1463400000002</v>
      </c>
      <c r="V79" s="41">
        <v>3391.9163399999998</v>
      </c>
      <c r="W79" s="41">
        <v>3506.4163399999998</v>
      </c>
      <c r="X79" s="41">
        <v>3379.20634</v>
      </c>
      <c r="Y79" s="41">
        <v>3417.96634</v>
      </c>
    </row>
    <row r="80" spans="1:25" ht="15.75" customHeight="1">
      <c r="A80" s="40">
        <f t="shared" si="1"/>
        <v>44695</v>
      </c>
      <c r="B80" s="41">
        <v>3402.65634</v>
      </c>
      <c r="C80" s="41">
        <v>3362.37634</v>
      </c>
      <c r="D80" s="41">
        <v>3347.25634</v>
      </c>
      <c r="E80" s="41">
        <v>3347.28634</v>
      </c>
      <c r="F80" s="41">
        <v>3347.3163400000003</v>
      </c>
      <c r="G80" s="41">
        <v>3352.72634</v>
      </c>
      <c r="H80" s="41">
        <v>3423.86634</v>
      </c>
      <c r="I80" s="41">
        <v>3502.30634</v>
      </c>
      <c r="J80" s="41">
        <v>3396.03634</v>
      </c>
      <c r="K80" s="41">
        <v>3425.22634</v>
      </c>
      <c r="L80" s="41">
        <v>3458.18634</v>
      </c>
      <c r="M80" s="41">
        <v>3467.19634</v>
      </c>
      <c r="N80" s="41">
        <v>3489.77634</v>
      </c>
      <c r="O80" s="41">
        <v>3501.21634</v>
      </c>
      <c r="P80" s="41">
        <v>3481.75634</v>
      </c>
      <c r="Q80" s="41">
        <v>3441.54634</v>
      </c>
      <c r="R80" s="41">
        <v>3493.86634</v>
      </c>
      <c r="S80" s="41">
        <v>3479.6663399999998</v>
      </c>
      <c r="T80" s="41">
        <v>3466.47634</v>
      </c>
      <c r="U80" s="41">
        <v>3542.23634</v>
      </c>
      <c r="V80" s="41">
        <v>3402.65634</v>
      </c>
      <c r="W80" s="41">
        <v>3573.01634</v>
      </c>
      <c r="X80" s="41">
        <v>3434.4163399999998</v>
      </c>
      <c r="Y80" s="41">
        <v>3456.3563400000003</v>
      </c>
    </row>
    <row r="81" spans="1:25" ht="15.75" customHeight="1">
      <c r="A81" s="40">
        <f t="shared" si="1"/>
        <v>44696</v>
      </c>
      <c r="B81" s="41">
        <v>3411.36634</v>
      </c>
      <c r="C81" s="41">
        <v>3380.34634</v>
      </c>
      <c r="D81" s="41">
        <v>3347.34634</v>
      </c>
      <c r="E81" s="41">
        <v>3347.09634</v>
      </c>
      <c r="F81" s="41">
        <v>3347.13634</v>
      </c>
      <c r="G81" s="41">
        <v>3352.55634</v>
      </c>
      <c r="H81" s="41">
        <v>3373.5663400000003</v>
      </c>
      <c r="I81" s="41">
        <v>3386.02634</v>
      </c>
      <c r="J81" s="41">
        <v>3355.00634</v>
      </c>
      <c r="K81" s="41">
        <v>3357.68634</v>
      </c>
      <c r="L81" s="41">
        <v>3357.20634</v>
      </c>
      <c r="M81" s="41">
        <v>3357.9163399999998</v>
      </c>
      <c r="N81" s="41">
        <v>3358.29634</v>
      </c>
      <c r="O81" s="41">
        <v>3323.15634</v>
      </c>
      <c r="P81" s="41">
        <v>3352.18634</v>
      </c>
      <c r="Q81" s="41">
        <v>3351.92634</v>
      </c>
      <c r="R81" s="41">
        <v>3357.70634</v>
      </c>
      <c r="S81" s="41">
        <v>3361.6663399999998</v>
      </c>
      <c r="T81" s="41">
        <v>3430.13634</v>
      </c>
      <c r="U81" s="41">
        <v>3544.28634</v>
      </c>
      <c r="V81" s="41">
        <v>3411.36634</v>
      </c>
      <c r="W81" s="41">
        <v>3602.3563400000003</v>
      </c>
      <c r="X81" s="41">
        <v>3449.99634</v>
      </c>
      <c r="Y81" s="41">
        <v>3423.02634</v>
      </c>
    </row>
    <row r="82" spans="1:25" ht="15.75" customHeight="1">
      <c r="A82" s="40">
        <f t="shared" si="1"/>
        <v>44697</v>
      </c>
      <c r="B82" s="41">
        <v>3667.1463400000002</v>
      </c>
      <c r="C82" s="41">
        <v>3573.09634</v>
      </c>
      <c r="D82" s="41">
        <v>3412.3563400000003</v>
      </c>
      <c r="E82" s="41">
        <v>3471.54634</v>
      </c>
      <c r="F82" s="41">
        <v>3384.48634</v>
      </c>
      <c r="G82" s="41">
        <v>3366.17634</v>
      </c>
      <c r="H82" s="41">
        <v>3573.4563399999997</v>
      </c>
      <c r="I82" s="41">
        <v>3659.07634</v>
      </c>
      <c r="J82" s="41">
        <v>3458.09634</v>
      </c>
      <c r="K82" s="41">
        <v>3572.96634</v>
      </c>
      <c r="L82" s="41">
        <v>3479.44634</v>
      </c>
      <c r="M82" s="41">
        <v>3488.96634</v>
      </c>
      <c r="N82" s="41">
        <v>3450.20634</v>
      </c>
      <c r="O82" s="41">
        <v>3487.78634</v>
      </c>
      <c r="P82" s="41">
        <v>3473.61634</v>
      </c>
      <c r="Q82" s="41">
        <v>3462.36634</v>
      </c>
      <c r="R82" s="41">
        <v>3480.44634</v>
      </c>
      <c r="S82" s="41">
        <v>3467.3963400000002</v>
      </c>
      <c r="T82" s="41">
        <v>3493.78634</v>
      </c>
      <c r="U82" s="41">
        <v>3601.15634</v>
      </c>
      <c r="V82" s="41">
        <v>3667.1463400000002</v>
      </c>
      <c r="W82" s="41">
        <v>3684.25634</v>
      </c>
      <c r="X82" s="41">
        <v>3618.17634</v>
      </c>
      <c r="Y82" s="41">
        <v>3527.23634</v>
      </c>
    </row>
    <row r="83" spans="1:25" ht="15.75" customHeight="1">
      <c r="A83" s="40">
        <f t="shared" si="1"/>
        <v>44698</v>
      </c>
      <c r="B83" s="41">
        <v>3684.74634</v>
      </c>
      <c r="C83" s="41">
        <v>3584.47634</v>
      </c>
      <c r="D83" s="41">
        <v>3454.6063400000003</v>
      </c>
      <c r="E83" s="41">
        <v>3426.59634</v>
      </c>
      <c r="F83" s="41">
        <v>3345.50634</v>
      </c>
      <c r="G83" s="41">
        <v>3361.50634</v>
      </c>
      <c r="H83" s="41">
        <v>3559.59634</v>
      </c>
      <c r="I83" s="41">
        <v>3606.9563399999997</v>
      </c>
      <c r="J83" s="41">
        <v>3497.43634</v>
      </c>
      <c r="K83" s="41">
        <v>3555.1063400000003</v>
      </c>
      <c r="L83" s="41">
        <v>3502.0663400000003</v>
      </c>
      <c r="M83" s="41">
        <v>3481.4163399999998</v>
      </c>
      <c r="N83" s="41">
        <v>3489.68634</v>
      </c>
      <c r="O83" s="41">
        <v>3494.8163400000003</v>
      </c>
      <c r="P83" s="41">
        <v>3464.72634</v>
      </c>
      <c r="Q83" s="41">
        <v>3454.70634</v>
      </c>
      <c r="R83" s="41">
        <v>3472.40634</v>
      </c>
      <c r="S83" s="41">
        <v>3460.74634</v>
      </c>
      <c r="T83" s="41">
        <v>3524.38634</v>
      </c>
      <c r="U83" s="41">
        <v>3605.62634</v>
      </c>
      <c r="V83" s="41">
        <v>3684.74634</v>
      </c>
      <c r="W83" s="41">
        <v>3695.54634</v>
      </c>
      <c r="X83" s="41">
        <v>3546.92634</v>
      </c>
      <c r="Y83" s="41">
        <v>3482.21634</v>
      </c>
    </row>
    <row r="84" spans="1:25" ht="15.75" customHeight="1">
      <c r="A84" s="40">
        <f t="shared" si="1"/>
        <v>44699</v>
      </c>
      <c r="B84" s="41">
        <v>3406.11634</v>
      </c>
      <c r="C84" s="41">
        <v>3379.03634</v>
      </c>
      <c r="D84" s="41">
        <v>3358.77634</v>
      </c>
      <c r="E84" s="41">
        <v>3371.24634</v>
      </c>
      <c r="F84" s="41">
        <v>3328.70634</v>
      </c>
      <c r="G84" s="41">
        <v>3347.80634</v>
      </c>
      <c r="H84" s="41">
        <v>3415.23634</v>
      </c>
      <c r="I84" s="41">
        <v>3570.25634</v>
      </c>
      <c r="J84" s="41">
        <v>3381.73634</v>
      </c>
      <c r="K84" s="41">
        <v>3395.00634</v>
      </c>
      <c r="L84" s="41">
        <v>3424.65634</v>
      </c>
      <c r="M84" s="41">
        <v>3469.87634</v>
      </c>
      <c r="N84" s="41">
        <v>3478.6463400000002</v>
      </c>
      <c r="O84" s="41">
        <v>3447.36634</v>
      </c>
      <c r="P84" s="41">
        <v>3384.76634</v>
      </c>
      <c r="Q84" s="41">
        <v>3348.33634</v>
      </c>
      <c r="R84" s="41">
        <v>3387.12634</v>
      </c>
      <c r="S84" s="41">
        <v>3392.1463400000002</v>
      </c>
      <c r="T84" s="41">
        <v>3416.67634</v>
      </c>
      <c r="U84" s="41">
        <v>3419.8963400000002</v>
      </c>
      <c r="V84" s="41">
        <v>3406.11634</v>
      </c>
      <c r="W84" s="41">
        <v>3524.74634</v>
      </c>
      <c r="X84" s="41">
        <v>3433.48634</v>
      </c>
      <c r="Y84" s="41">
        <v>3448.61634</v>
      </c>
    </row>
    <row r="85" spans="1:25" ht="15.75" customHeight="1">
      <c r="A85" s="40">
        <f t="shared" si="1"/>
        <v>44700</v>
      </c>
      <c r="B85" s="41">
        <v>3359.45634</v>
      </c>
      <c r="C85" s="41">
        <v>3346.19634</v>
      </c>
      <c r="D85" s="41">
        <v>3347.97634</v>
      </c>
      <c r="E85" s="41">
        <v>3347.98634</v>
      </c>
      <c r="F85" s="41">
        <v>3347.97634</v>
      </c>
      <c r="G85" s="41">
        <v>3347.96634</v>
      </c>
      <c r="H85" s="41">
        <v>3354.08634</v>
      </c>
      <c r="I85" s="41">
        <v>3399.73634</v>
      </c>
      <c r="J85" s="41">
        <v>3347.52634</v>
      </c>
      <c r="K85" s="41">
        <v>3368.8963400000002</v>
      </c>
      <c r="L85" s="41">
        <v>3426.26634</v>
      </c>
      <c r="M85" s="41">
        <v>3441.62634</v>
      </c>
      <c r="N85" s="41">
        <v>3431.57634</v>
      </c>
      <c r="O85" s="41">
        <v>3431.38634</v>
      </c>
      <c r="P85" s="41">
        <v>3405.75634</v>
      </c>
      <c r="Q85" s="41">
        <v>3398.03634</v>
      </c>
      <c r="R85" s="41">
        <v>3412.26634</v>
      </c>
      <c r="S85" s="41">
        <v>3410.50634</v>
      </c>
      <c r="T85" s="41">
        <v>3410.47634</v>
      </c>
      <c r="U85" s="41">
        <v>3369.69634</v>
      </c>
      <c r="V85" s="41">
        <v>3359.45634</v>
      </c>
      <c r="W85" s="41">
        <v>3504.55634</v>
      </c>
      <c r="X85" s="41">
        <v>3411.30634</v>
      </c>
      <c r="Y85" s="41">
        <v>3371.38634</v>
      </c>
    </row>
    <row r="86" spans="1:25" ht="15.75" customHeight="1">
      <c r="A86" s="40">
        <f t="shared" si="1"/>
        <v>44701</v>
      </c>
      <c r="B86" s="41">
        <v>3361.86634</v>
      </c>
      <c r="C86" s="41">
        <v>3346.58634</v>
      </c>
      <c r="D86" s="41">
        <v>3347.71634</v>
      </c>
      <c r="E86" s="41">
        <v>3347.73634</v>
      </c>
      <c r="F86" s="41">
        <v>3347.77634</v>
      </c>
      <c r="G86" s="41">
        <v>3347.78634</v>
      </c>
      <c r="H86" s="41">
        <v>3349.23634</v>
      </c>
      <c r="I86" s="41">
        <v>3448.25634</v>
      </c>
      <c r="J86" s="41">
        <v>3380.94634</v>
      </c>
      <c r="K86" s="41">
        <v>3449.03634</v>
      </c>
      <c r="L86" s="41">
        <v>3454.82634</v>
      </c>
      <c r="M86" s="41">
        <v>3461.28634</v>
      </c>
      <c r="N86" s="41">
        <v>3428.82634</v>
      </c>
      <c r="O86" s="41">
        <v>3431.23634</v>
      </c>
      <c r="P86" s="41">
        <v>3415.44634</v>
      </c>
      <c r="Q86" s="41">
        <v>3409.80634</v>
      </c>
      <c r="R86" s="41">
        <v>3458.24634</v>
      </c>
      <c r="S86" s="41">
        <v>3455.84634</v>
      </c>
      <c r="T86" s="41">
        <v>3461.22634</v>
      </c>
      <c r="U86" s="41">
        <v>3452.61634</v>
      </c>
      <c r="V86" s="41">
        <v>3361.86634</v>
      </c>
      <c r="W86" s="41">
        <v>3547.97634</v>
      </c>
      <c r="X86" s="41">
        <v>3404.54634</v>
      </c>
      <c r="Y86" s="41">
        <v>3413.1663399999998</v>
      </c>
    </row>
    <row r="87" spans="1:25" ht="15.75" customHeight="1">
      <c r="A87" s="40">
        <f t="shared" si="1"/>
        <v>44702</v>
      </c>
      <c r="B87" s="41">
        <v>3372.44634</v>
      </c>
      <c r="C87" s="41">
        <v>3351.4163399999998</v>
      </c>
      <c r="D87" s="41">
        <v>3347.65634</v>
      </c>
      <c r="E87" s="41">
        <v>3347.13634</v>
      </c>
      <c r="F87" s="41">
        <v>3347.71634</v>
      </c>
      <c r="G87" s="41">
        <v>3347.76634</v>
      </c>
      <c r="H87" s="41">
        <v>3344.4163399999998</v>
      </c>
      <c r="I87" s="41">
        <v>3359.87634</v>
      </c>
      <c r="J87" s="41">
        <v>3347.59634</v>
      </c>
      <c r="K87" s="41">
        <v>3372.5663400000003</v>
      </c>
      <c r="L87" s="41">
        <v>3392.20634</v>
      </c>
      <c r="M87" s="41">
        <v>3402.68634</v>
      </c>
      <c r="N87" s="41">
        <v>3383.3163400000003</v>
      </c>
      <c r="O87" s="41">
        <v>3379.49634</v>
      </c>
      <c r="P87" s="41">
        <v>3369.3963400000002</v>
      </c>
      <c r="Q87" s="41">
        <v>3357.24634</v>
      </c>
      <c r="R87" s="41">
        <v>3371.90634</v>
      </c>
      <c r="S87" s="41">
        <v>3382.09634</v>
      </c>
      <c r="T87" s="41">
        <v>3374.04634</v>
      </c>
      <c r="U87" s="41">
        <v>3360.22634</v>
      </c>
      <c r="V87" s="41">
        <v>3372.44634</v>
      </c>
      <c r="W87" s="41">
        <v>3445.61634</v>
      </c>
      <c r="X87" s="41">
        <v>3360.78634</v>
      </c>
      <c r="Y87" s="41">
        <v>3385.05634</v>
      </c>
    </row>
    <row r="88" spans="1:25" ht="15.75" customHeight="1">
      <c r="A88" s="40">
        <f t="shared" si="1"/>
        <v>44703</v>
      </c>
      <c r="B88" s="41">
        <v>3364.1663399999998</v>
      </c>
      <c r="C88" s="41">
        <v>3350.17634</v>
      </c>
      <c r="D88" s="41">
        <v>3347.97634</v>
      </c>
      <c r="E88" s="41">
        <v>3347.97634</v>
      </c>
      <c r="F88" s="41">
        <v>3347.98634</v>
      </c>
      <c r="G88" s="41">
        <v>3347.98634</v>
      </c>
      <c r="H88" s="41">
        <v>3290.5663400000003</v>
      </c>
      <c r="I88" s="41">
        <v>3235.55634</v>
      </c>
      <c r="J88" s="41">
        <v>3347.80634</v>
      </c>
      <c r="K88" s="41">
        <v>3348.88634</v>
      </c>
      <c r="L88" s="41">
        <v>3349.88634</v>
      </c>
      <c r="M88" s="41">
        <v>3349.79634</v>
      </c>
      <c r="N88" s="41">
        <v>3349.03634</v>
      </c>
      <c r="O88" s="41">
        <v>3349.75634</v>
      </c>
      <c r="P88" s="41">
        <v>3348.86634</v>
      </c>
      <c r="Q88" s="41">
        <v>3349.3963400000002</v>
      </c>
      <c r="R88" s="41">
        <v>3350.53634</v>
      </c>
      <c r="S88" s="41">
        <v>3353.26634</v>
      </c>
      <c r="T88" s="41">
        <v>3355.8563400000003</v>
      </c>
      <c r="U88" s="41">
        <v>3421.87634</v>
      </c>
      <c r="V88" s="41">
        <v>3364.1663399999998</v>
      </c>
      <c r="W88" s="41">
        <v>3470.50634</v>
      </c>
      <c r="X88" s="41">
        <v>3372.6463400000002</v>
      </c>
      <c r="Y88" s="41">
        <v>3388.36634</v>
      </c>
    </row>
    <row r="89" spans="1:25" ht="15.75" customHeight="1">
      <c r="A89" s="40">
        <f t="shared" si="1"/>
        <v>44704</v>
      </c>
      <c r="B89" s="41">
        <v>3380.87634</v>
      </c>
      <c r="C89" s="41">
        <v>3347.5663400000003</v>
      </c>
      <c r="D89" s="41">
        <v>3347.61634</v>
      </c>
      <c r="E89" s="41">
        <v>3347.63634</v>
      </c>
      <c r="F89" s="41">
        <v>3347.62634</v>
      </c>
      <c r="G89" s="41">
        <v>3347.70634</v>
      </c>
      <c r="H89" s="41">
        <v>3372.68634</v>
      </c>
      <c r="I89" s="41">
        <v>3566.6463400000002</v>
      </c>
      <c r="J89" s="41">
        <v>3347.42634</v>
      </c>
      <c r="K89" s="41">
        <v>3377.32634</v>
      </c>
      <c r="L89" s="41">
        <v>3402.95634</v>
      </c>
      <c r="M89" s="41">
        <v>3404.94634</v>
      </c>
      <c r="N89" s="41">
        <v>3383.82634</v>
      </c>
      <c r="O89" s="41">
        <v>3414.01634</v>
      </c>
      <c r="P89" s="41">
        <v>3378.40634</v>
      </c>
      <c r="Q89" s="41">
        <v>3389.63634</v>
      </c>
      <c r="R89" s="41">
        <v>3416.68634</v>
      </c>
      <c r="S89" s="41">
        <v>3421.28634</v>
      </c>
      <c r="T89" s="41">
        <v>3482.69634</v>
      </c>
      <c r="U89" s="41">
        <v>3489.6463400000002</v>
      </c>
      <c r="V89" s="41">
        <v>3380.87634</v>
      </c>
      <c r="W89" s="41">
        <v>3480.26634</v>
      </c>
      <c r="X89" s="41">
        <v>3363.50634</v>
      </c>
      <c r="Y89" s="41">
        <v>3443.53634</v>
      </c>
    </row>
    <row r="90" spans="1:25" ht="15.75" customHeight="1">
      <c r="A90" s="40">
        <f t="shared" si="1"/>
        <v>44705</v>
      </c>
      <c r="B90" s="41">
        <v>3384.01634</v>
      </c>
      <c r="C90" s="41">
        <v>3347.57634</v>
      </c>
      <c r="D90" s="41">
        <v>3347.62634</v>
      </c>
      <c r="E90" s="41">
        <v>3347.62634</v>
      </c>
      <c r="F90" s="41">
        <v>3347.63634</v>
      </c>
      <c r="G90" s="41">
        <v>3347.6663399999998</v>
      </c>
      <c r="H90" s="41">
        <v>3403.07634</v>
      </c>
      <c r="I90" s="41">
        <v>3555.7763400000003</v>
      </c>
      <c r="J90" s="41">
        <v>3347.32634</v>
      </c>
      <c r="K90" s="41">
        <v>3383.93634</v>
      </c>
      <c r="L90" s="41">
        <v>3420.54634</v>
      </c>
      <c r="M90" s="41">
        <v>3415.30634</v>
      </c>
      <c r="N90" s="41">
        <v>3384.51634</v>
      </c>
      <c r="O90" s="41">
        <v>3425.1663399999998</v>
      </c>
      <c r="P90" s="41">
        <v>3382.55634</v>
      </c>
      <c r="Q90" s="41">
        <v>3397.0663400000003</v>
      </c>
      <c r="R90" s="41">
        <v>3430.21634</v>
      </c>
      <c r="S90" s="41">
        <v>3430.67634</v>
      </c>
      <c r="T90" s="41">
        <v>3500.21634</v>
      </c>
      <c r="U90" s="41">
        <v>3496.92634</v>
      </c>
      <c r="V90" s="41">
        <v>3384.01634</v>
      </c>
      <c r="W90" s="41">
        <v>3483.3563400000003</v>
      </c>
      <c r="X90" s="41">
        <v>3369.52634</v>
      </c>
      <c r="Y90" s="41">
        <v>3464.53634</v>
      </c>
    </row>
    <row r="91" spans="1:25" ht="15.75" customHeight="1">
      <c r="A91" s="40">
        <f t="shared" si="1"/>
        <v>44706</v>
      </c>
      <c r="B91" s="41">
        <v>3400.08634</v>
      </c>
      <c r="C91" s="41">
        <v>3350.54634</v>
      </c>
      <c r="D91" s="41">
        <v>3347.54634</v>
      </c>
      <c r="E91" s="41">
        <v>3347.57634</v>
      </c>
      <c r="F91" s="41">
        <v>3347.57634</v>
      </c>
      <c r="G91" s="41">
        <v>3347.6663399999998</v>
      </c>
      <c r="H91" s="41">
        <v>3447.15634</v>
      </c>
      <c r="I91" s="41">
        <v>3626.55634</v>
      </c>
      <c r="J91" s="41">
        <v>3353.32634</v>
      </c>
      <c r="K91" s="41">
        <v>3413.65634</v>
      </c>
      <c r="L91" s="41">
        <v>3450.50634</v>
      </c>
      <c r="M91" s="41">
        <v>3438.24634</v>
      </c>
      <c r="N91" s="41">
        <v>3415.90634</v>
      </c>
      <c r="O91" s="41">
        <v>3450.3163400000003</v>
      </c>
      <c r="P91" s="41">
        <v>3407.54634</v>
      </c>
      <c r="Q91" s="41">
        <v>3422.20634</v>
      </c>
      <c r="R91" s="41">
        <v>3454.20634</v>
      </c>
      <c r="S91" s="41">
        <v>3443.48634</v>
      </c>
      <c r="T91" s="41">
        <v>3510.26634</v>
      </c>
      <c r="U91" s="41">
        <v>3525.83634</v>
      </c>
      <c r="V91" s="41">
        <v>3400.08634</v>
      </c>
      <c r="W91" s="41">
        <v>3522.50634</v>
      </c>
      <c r="X91" s="41">
        <v>3401.48634</v>
      </c>
      <c r="Y91" s="41">
        <v>3493.95634</v>
      </c>
    </row>
    <row r="92" spans="1:25" ht="15.75" customHeight="1">
      <c r="A92" s="40">
        <f t="shared" si="1"/>
        <v>44707</v>
      </c>
      <c r="B92" s="41">
        <v>3401.94634</v>
      </c>
      <c r="C92" s="41">
        <v>3355.51634</v>
      </c>
      <c r="D92" s="41">
        <v>3347.45634</v>
      </c>
      <c r="E92" s="41">
        <v>3348.28634</v>
      </c>
      <c r="F92" s="41">
        <v>3347.50634</v>
      </c>
      <c r="G92" s="41">
        <v>3347.63634</v>
      </c>
      <c r="H92" s="41">
        <v>3398.54634</v>
      </c>
      <c r="I92" s="41">
        <v>3464.12634</v>
      </c>
      <c r="J92" s="41">
        <v>3346.9163399999998</v>
      </c>
      <c r="K92" s="41">
        <v>3400.63634</v>
      </c>
      <c r="L92" s="41">
        <v>3475.76634</v>
      </c>
      <c r="M92" s="41">
        <v>3500.53634</v>
      </c>
      <c r="N92" s="41">
        <v>3507.36634</v>
      </c>
      <c r="O92" s="41">
        <v>3500.83634</v>
      </c>
      <c r="P92" s="41">
        <v>3429.00634</v>
      </c>
      <c r="Q92" s="41">
        <v>3415.63634</v>
      </c>
      <c r="R92" s="41">
        <v>3448.45634</v>
      </c>
      <c r="S92" s="41">
        <v>3435.70634</v>
      </c>
      <c r="T92" s="41">
        <v>3408.84634</v>
      </c>
      <c r="U92" s="41">
        <v>3345.73634</v>
      </c>
      <c r="V92" s="41">
        <v>3401.94634</v>
      </c>
      <c r="W92" s="41">
        <v>3583.6463400000002</v>
      </c>
      <c r="X92" s="41">
        <v>3464.9163399999998</v>
      </c>
      <c r="Y92" s="41">
        <v>3484.80634</v>
      </c>
    </row>
    <row r="93" spans="1:25" ht="15.75" customHeight="1">
      <c r="A93" s="40">
        <f t="shared" si="1"/>
        <v>44708</v>
      </c>
      <c r="B93" s="41">
        <v>3405.08634</v>
      </c>
      <c r="C93" s="41">
        <v>3348.9163399999998</v>
      </c>
      <c r="D93" s="41">
        <v>3347.1463400000002</v>
      </c>
      <c r="E93" s="41">
        <v>3347.19634</v>
      </c>
      <c r="F93" s="41">
        <v>3347.21634</v>
      </c>
      <c r="G93" s="41">
        <v>3347.43634</v>
      </c>
      <c r="H93" s="41">
        <v>3440.12634</v>
      </c>
      <c r="I93" s="41">
        <v>3615.61634</v>
      </c>
      <c r="J93" s="41">
        <v>3353.92634</v>
      </c>
      <c r="K93" s="41">
        <v>3400.33634</v>
      </c>
      <c r="L93" s="41">
        <v>3427.12634</v>
      </c>
      <c r="M93" s="41">
        <v>3423.17634</v>
      </c>
      <c r="N93" s="41">
        <v>3408.09634</v>
      </c>
      <c r="O93" s="41">
        <v>3438.76634</v>
      </c>
      <c r="P93" s="41">
        <v>3405.36634</v>
      </c>
      <c r="Q93" s="41">
        <v>3413.13634</v>
      </c>
      <c r="R93" s="41">
        <v>3435.08634</v>
      </c>
      <c r="S93" s="41">
        <v>3435.23634</v>
      </c>
      <c r="T93" s="41">
        <v>3496.82634</v>
      </c>
      <c r="U93" s="41">
        <v>3516.82634</v>
      </c>
      <c r="V93" s="41">
        <v>3405.08634</v>
      </c>
      <c r="W93" s="41">
        <v>3525.76634</v>
      </c>
      <c r="X93" s="41">
        <v>3397.88634</v>
      </c>
      <c r="Y93" s="41">
        <v>3522.49634</v>
      </c>
    </row>
    <row r="94" spans="1:25" ht="15.75" customHeight="1">
      <c r="A94" s="40">
        <f t="shared" si="1"/>
        <v>44709</v>
      </c>
      <c r="B94" s="41">
        <v>3453.3163400000003</v>
      </c>
      <c r="C94" s="41">
        <v>3368.54634</v>
      </c>
      <c r="D94" s="41">
        <v>3347.07634</v>
      </c>
      <c r="E94" s="41">
        <v>3352.74634</v>
      </c>
      <c r="F94" s="41">
        <v>3347.3963400000002</v>
      </c>
      <c r="G94" s="41">
        <v>3347.65634</v>
      </c>
      <c r="H94" s="41">
        <v>3357.11634</v>
      </c>
      <c r="I94" s="41">
        <v>3380.07634</v>
      </c>
      <c r="J94" s="41">
        <v>3347.18634</v>
      </c>
      <c r="K94" s="41">
        <v>3388.76634</v>
      </c>
      <c r="L94" s="41">
        <v>3440.76634</v>
      </c>
      <c r="M94" s="41">
        <v>3457.6063400000003</v>
      </c>
      <c r="N94" s="41">
        <v>3468.15634</v>
      </c>
      <c r="O94" s="41">
        <v>3460.28634</v>
      </c>
      <c r="P94" s="41">
        <v>3414.36634</v>
      </c>
      <c r="Q94" s="41">
        <v>3404.93634</v>
      </c>
      <c r="R94" s="41">
        <v>3429.3163400000003</v>
      </c>
      <c r="S94" s="41">
        <v>3420.47634</v>
      </c>
      <c r="T94" s="41">
        <v>3400.95634</v>
      </c>
      <c r="U94" s="41">
        <v>3346.42634</v>
      </c>
      <c r="V94" s="41">
        <v>3453.3163400000003</v>
      </c>
      <c r="W94" s="41">
        <v>3575.49634</v>
      </c>
      <c r="X94" s="41">
        <v>3469.43634</v>
      </c>
      <c r="Y94" s="41">
        <v>3543.98634</v>
      </c>
    </row>
    <row r="95" spans="1:25" ht="15.75" customHeight="1">
      <c r="A95" s="40">
        <f t="shared" si="1"/>
        <v>44710</v>
      </c>
      <c r="B95" s="41">
        <v>3456.83634</v>
      </c>
      <c r="C95" s="41">
        <v>3385.58634</v>
      </c>
      <c r="D95" s="41">
        <v>3350.94634</v>
      </c>
      <c r="E95" s="41">
        <v>3361.84634</v>
      </c>
      <c r="F95" s="41">
        <v>3347.0663400000003</v>
      </c>
      <c r="G95" s="41">
        <v>3347.52634</v>
      </c>
      <c r="H95" s="41">
        <v>3418.50634</v>
      </c>
      <c r="I95" s="41">
        <v>3475.50634</v>
      </c>
      <c r="J95" s="41">
        <v>3347.20634</v>
      </c>
      <c r="K95" s="41">
        <v>3399.15634</v>
      </c>
      <c r="L95" s="41">
        <v>3422.20634</v>
      </c>
      <c r="M95" s="41">
        <v>3429.51634</v>
      </c>
      <c r="N95" s="41">
        <v>3479.09634</v>
      </c>
      <c r="O95" s="41">
        <v>3488.8563400000003</v>
      </c>
      <c r="P95" s="41">
        <v>3424.88634</v>
      </c>
      <c r="Q95" s="41">
        <v>3421.78634</v>
      </c>
      <c r="R95" s="41">
        <v>3440.75634</v>
      </c>
      <c r="S95" s="41">
        <v>3433.75634</v>
      </c>
      <c r="T95" s="41">
        <v>3417.96634</v>
      </c>
      <c r="U95" s="41">
        <v>3346.33634</v>
      </c>
      <c r="V95" s="41">
        <v>3604.92634</v>
      </c>
      <c r="W95" s="41">
        <v>3570.78634</v>
      </c>
      <c r="X95" s="41">
        <v>3451.00634</v>
      </c>
      <c r="Y95" s="41">
        <v>3568.3963400000002</v>
      </c>
    </row>
    <row r="96" spans="1:25" ht="15.75" customHeight="1">
      <c r="A96" s="40">
        <f t="shared" si="1"/>
        <v>44711</v>
      </c>
      <c r="B96" s="41">
        <v>3476.70634</v>
      </c>
      <c r="C96" s="41">
        <v>3384.51634</v>
      </c>
      <c r="D96" s="41">
        <v>3349.50634</v>
      </c>
      <c r="E96" s="41">
        <v>3360.05634</v>
      </c>
      <c r="F96" s="41">
        <v>3347.27634</v>
      </c>
      <c r="G96" s="41">
        <v>3347.48634</v>
      </c>
      <c r="H96" s="41">
        <v>3453.24634</v>
      </c>
      <c r="I96" s="41">
        <v>3644.13634</v>
      </c>
      <c r="J96" s="41">
        <v>3373.98634</v>
      </c>
      <c r="K96" s="41">
        <v>3448.54634</v>
      </c>
      <c r="L96" s="41">
        <v>3490.55634</v>
      </c>
      <c r="M96" s="41">
        <v>3436.77634</v>
      </c>
      <c r="N96" s="41">
        <v>3504.29634</v>
      </c>
      <c r="O96" s="41">
        <v>3501.59634</v>
      </c>
      <c r="P96" s="41">
        <v>3440.08634</v>
      </c>
      <c r="Q96" s="41">
        <v>3429.90634</v>
      </c>
      <c r="R96" s="41">
        <v>3453.24634</v>
      </c>
      <c r="S96" s="41">
        <v>3446.88634</v>
      </c>
      <c r="T96" s="41">
        <v>3425.73634</v>
      </c>
      <c r="U96" s="41">
        <v>3346.00634</v>
      </c>
      <c r="V96" s="41">
        <v>3615.51634</v>
      </c>
      <c r="W96" s="41">
        <v>3599.53634</v>
      </c>
      <c r="X96" s="41">
        <v>3443.49634</v>
      </c>
      <c r="Y96" s="41">
        <v>3510.8563400000003</v>
      </c>
    </row>
    <row r="97" spans="1:25" ht="15.75" customHeight="1">
      <c r="A97" s="40">
        <f t="shared" si="1"/>
        <v>44712</v>
      </c>
      <c r="B97" s="41">
        <v>3407.65634</v>
      </c>
      <c r="C97" s="41">
        <v>3370.13634</v>
      </c>
      <c r="D97" s="41">
        <v>3348.01634</v>
      </c>
      <c r="E97" s="41">
        <v>3353.20634</v>
      </c>
      <c r="F97" s="41">
        <v>3347.04634</v>
      </c>
      <c r="G97" s="41">
        <v>3347.28634</v>
      </c>
      <c r="H97" s="41">
        <v>3406.49634</v>
      </c>
      <c r="I97" s="41">
        <v>3533.6263400000003</v>
      </c>
      <c r="J97" s="41">
        <v>3371.75634</v>
      </c>
      <c r="K97" s="41">
        <v>3448.72634</v>
      </c>
      <c r="L97" s="41">
        <v>3483.3563400000003</v>
      </c>
      <c r="M97" s="41">
        <v>3433.97634</v>
      </c>
      <c r="N97" s="41">
        <v>3494.15634</v>
      </c>
      <c r="O97" s="41">
        <v>3506.95634</v>
      </c>
      <c r="P97" s="41">
        <v>3433.95634</v>
      </c>
      <c r="Q97" s="41">
        <v>3424.38634</v>
      </c>
      <c r="R97" s="41">
        <v>3447.04634</v>
      </c>
      <c r="S97" s="41">
        <v>3438.30634</v>
      </c>
      <c r="T97" s="41">
        <v>3419.5863400000003</v>
      </c>
      <c r="U97" s="41">
        <v>3345.74634</v>
      </c>
      <c r="V97" s="41">
        <v>3543.5263400000003</v>
      </c>
      <c r="W97" s="41">
        <v>3577.13634</v>
      </c>
      <c r="X97" s="41">
        <v>3438.36634</v>
      </c>
      <c r="Y97" s="41">
        <v>3492.93634</v>
      </c>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7" t="s">
        <v>77</v>
      </c>
      <c r="B100" s="90" t="s">
        <v>78</v>
      </c>
      <c r="C100" s="91"/>
      <c r="D100" s="91"/>
      <c r="E100" s="91"/>
      <c r="F100" s="91"/>
      <c r="G100" s="91"/>
      <c r="H100" s="91"/>
      <c r="I100" s="91"/>
      <c r="J100" s="91"/>
      <c r="K100" s="91"/>
      <c r="L100" s="91"/>
      <c r="M100" s="91"/>
      <c r="N100" s="91"/>
      <c r="O100" s="91"/>
      <c r="P100" s="91"/>
      <c r="Q100" s="91"/>
      <c r="R100" s="91"/>
      <c r="S100" s="91"/>
      <c r="T100" s="91"/>
      <c r="U100" s="91"/>
      <c r="V100" s="91"/>
      <c r="W100" s="91"/>
      <c r="X100" s="91"/>
      <c r="Y100" s="92"/>
    </row>
    <row r="101" spans="1:25" ht="15.75" customHeight="1">
      <c r="A101" s="88"/>
      <c r="B101" s="93"/>
      <c r="C101" s="94"/>
      <c r="D101" s="94"/>
      <c r="E101" s="94"/>
      <c r="F101" s="94"/>
      <c r="G101" s="94"/>
      <c r="H101" s="94"/>
      <c r="I101" s="94"/>
      <c r="J101" s="94"/>
      <c r="K101" s="94"/>
      <c r="L101" s="94"/>
      <c r="M101" s="94"/>
      <c r="N101" s="94"/>
      <c r="O101" s="94"/>
      <c r="P101" s="94"/>
      <c r="Q101" s="94"/>
      <c r="R101" s="94"/>
      <c r="S101" s="94"/>
      <c r="T101" s="94"/>
      <c r="U101" s="94"/>
      <c r="V101" s="94"/>
      <c r="W101" s="94"/>
      <c r="X101" s="94"/>
      <c r="Y101" s="95"/>
    </row>
    <row r="102" spans="1:25" ht="15.75" customHeight="1">
      <c r="A102" s="88"/>
      <c r="B102" s="96" t="s">
        <v>79</v>
      </c>
      <c r="C102" s="96" t="s">
        <v>80</v>
      </c>
      <c r="D102" s="96" t="s">
        <v>81</v>
      </c>
      <c r="E102" s="96" t="s">
        <v>82</v>
      </c>
      <c r="F102" s="96" t="s">
        <v>83</v>
      </c>
      <c r="G102" s="96" t="s">
        <v>84</v>
      </c>
      <c r="H102" s="96" t="s">
        <v>85</v>
      </c>
      <c r="I102" s="96" t="s">
        <v>86</v>
      </c>
      <c r="J102" s="96" t="s">
        <v>87</v>
      </c>
      <c r="K102" s="96" t="s">
        <v>88</v>
      </c>
      <c r="L102" s="96" t="s">
        <v>89</v>
      </c>
      <c r="M102" s="96" t="s">
        <v>90</v>
      </c>
      <c r="N102" s="96" t="s">
        <v>91</v>
      </c>
      <c r="O102" s="96" t="s">
        <v>92</v>
      </c>
      <c r="P102" s="96" t="s">
        <v>93</v>
      </c>
      <c r="Q102" s="96" t="s">
        <v>94</v>
      </c>
      <c r="R102" s="96" t="s">
        <v>95</v>
      </c>
      <c r="S102" s="96" t="s">
        <v>96</v>
      </c>
      <c r="T102" s="96" t="s">
        <v>97</v>
      </c>
      <c r="U102" s="96" t="s">
        <v>98</v>
      </c>
      <c r="V102" s="96" t="s">
        <v>99</v>
      </c>
      <c r="W102" s="96" t="s">
        <v>100</v>
      </c>
      <c r="X102" s="96" t="s">
        <v>101</v>
      </c>
      <c r="Y102" s="96" t="s">
        <v>102</v>
      </c>
    </row>
    <row r="103" spans="1:25" ht="15.75" customHeight="1">
      <c r="A103" s="89"/>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row>
    <row r="104" spans="1:25" ht="15.75" customHeight="1">
      <c r="A104" s="40">
        <f>A67</f>
        <v>44682</v>
      </c>
      <c r="B104" s="41">
        <v>3848.6563400000005</v>
      </c>
      <c r="C104" s="41">
        <v>3791.95634</v>
      </c>
      <c r="D104" s="41">
        <v>3784.70634</v>
      </c>
      <c r="E104" s="41">
        <v>3813.3963400000002</v>
      </c>
      <c r="F104" s="41">
        <v>3785.86634</v>
      </c>
      <c r="G104" s="41">
        <v>3768.66634</v>
      </c>
      <c r="H104" s="41">
        <v>3810.2763400000003</v>
      </c>
      <c r="I104" s="41">
        <v>3796.51634</v>
      </c>
      <c r="J104" s="41">
        <v>3767.61634</v>
      </c>
      <c r="K104" s="41">
        <v>3767.6263400000003</v>
      </c>
      <c r="L104" s="41">
        <v>3767.6263400000003</v>
      </c>
      <c r="M104" s="41">
        <v>3767.6463400000002</v>
      </c>
      <c r="N104" s="41">
        <v>3785.5463400000003</v>
      </c>
      <c r="O104" s="41">
        <v>3800.0463400000003</v>
      </c>
      <c r="P104" s="41">
        <v>3787.71634</v>
      </c>
      <c r="Q104" s="41">
        <v>3803.0863400000003</v>
      </c>
      <c r="R104" s="41">
        <v>3823.63634</v>
      </c>
      <c r="S104" s="41">
        <v>3819.97634</v>
      </c>
      <c r="T104" s="41">
        <v>3848.3363400000003</v>
      </c>
      <c r="U104" s="41">
        <v>3870.4063400000005</v>
      </c>
      <c r="V104" s="41">
        <v>3958.0663400000003</v>
      </c>
      <c r="W104" s="41">
        <v>3914.41634</v>
      </c>
      <c r="X104" s="41">
        <v>3781.99634</v>
      </c>
      <c r="Y104" s="41">
        <v>3831.03634</v>
      </c>
    </row>
    <row r="105" spans="1:25" ht="15.75" customHeight="1">
      <c r="A105" s="40">
        <f>A104+1</f>
        <v>44683</v>
      </c>
      <c r="B105" s="41">
        <v>3783.1563400000005</v>
      </c>
      <c r="C105" s="41">
        <v>3767.24634</v>
      </c>
      <c r="D105" s="41">
        <v>3767.4063400000005</v>
      </c>
      <c r="E105" s="41">
        <v>3767.4463400000004</v>
      </c>
      <c r="F105" s="41">
        <v>3767.53634</v>
      </c>
      <c r="G105" s="41">
        <v>3767.61634</v>
      </c>
      <c r="H105" s="41">
        <v>3804.05634</v>
      </c>
      <c r="I105" s="41">
        <v>3802.3163400000003</v>
      </c>
      <c r="J105" s="41">
        <v>3767.5463400000003</v>
      </c>
      <c r="K105" s="41">
        <v>3784.21634</v>
      </c>
      <c r="L105" s="41">
        <v>3784.2763400000003</v>
      </c>
      <c r="M105" s="41">
        <v>3791.1463400000002</v>
      </c>
      <c r="N105" s="41">
        <v>3815.2763400000003</v>
      </c>
      <c r="O105" s="41">
        <v>3825.13634</v>
      </c>
      <c r="P105" s="41">
        <v>3811.41634</v>
      </c>
      <c r="Q105" s="41">
        <v>3827.36634</v>
      </c>
      <c r="R105" s="41">
        <v>3846.6563400000005</v>
      </c>
      <c r="S105" s="41">
        <v>3843.21634</v>
      </c>
      <c r="T105" s="41">
        <v>3870.9063400000005</v>
      </c>
      <c r="U105" s="41">
        <v>3934.96634</v>
      </c>
      <c r="V105" s="41">
        <v>4034.66634</v>
      </c>
      <c r="W105" s="41">
        <v>4003.01634</v>
      </c>
      <c r="X105" s="41">
        <v>3831.17634</v>
      </c>
      <c r="Y105" s="41">
        <v>3852.42634</v>
      </c>
    </row>
    <row r="106" spans="1:25" ht="15.75" customHeight="1">
      <c r="A106" s="40">
        <f aca="true" t="shared" si="2" ref="A106:A134">A105+1</f>
        <v>44684</v>
      </c>
      <c r="B106" s="41">
        <v>3785.51634</v>
      </c>
      <c r="C106" s="41">
        <v>3767.43634</v>
      </c>
      <c r="D106" s="41">
        <v>3767.50634</v>
      </c>
      <c r="E106" s="41">
        <v>3767.57634</v>
      </c>
      <c r="F106" s="41">
        <v>3767.3963400000002</v>
      </c>
      <c r="G106" s="41">
        <v>3768.13634</v>
      </c>
      <c r="H106" s="41">
        <v>3807.5463400000003</v>
      </c>
      <c r="I106" s="41">
        <v>3814.8963400000002</v>
      </c>
      <c r="J106" s="41">
        <v>3767.49634</v>
      </c>
      <c r="K106" s="41">
        <v>3781.6963400000004</v>
      </c>
      <c r="L106" s="41">
        <v>3776.50634</v>
      </c>
      <c r="M106" s="41">
        <v>3784.57634</v>
      </c>
      <c r="N106" s="41">
        <v>3813.5863400000003</v>
      </c>
      <c r="O106" s="41">
        <v>3833.55634</v>
      </c>
      <c r="P106" s="41">
        <v>3814.59634</v>
      </c>
      <c r="Q106" s="41">
        <v>3836.66634</v>
      </c>
      <c r="R106" s="41">
        <v>3863.01634</v>
      </c>
      <c r="S106" s="41">
        <v>3858.84634</v>
      </c>
      <c r="T106" s="41">
        <v>3897.42634</v>
      </c>
      <c r="U106" s="41">
        <v>3935.7363400000004</v>
      </c>
      <c r="V106" s="41">
        <v>4022.80634</v>
      </c>
      <c r="W106" s="41">
        <v>3995.0663400000003</v>
      </c>
      <c r="X106" s="41">
        <v>3832.8163400000003</v>
      </c>
      <c r="Y106" s="41">
        <v>3860.67634</v>
      </c>
    </row>
    <row r="107" spans="1:25" ht="15.75" customHeight="1">
      <c r="A107" s="40">
        <f t="shared" si="2"/>
        <v>44685</v>
      </c>
      <c r="B107" s="41">
        <v>3811.74634</v>
      </c>
      <c r="C107" s="41">
        <v>3767.24634</v>
      </c>
      <c r="D107" s="41">
        <v>3767.5663400000003</v>
      </c>
      <c r="E107" s="41">
        <v>3767.2363400000004</v>
      </c>
      <c r="F107" s="41">
        <v>3767.61634</v>
      </c>
      <c r="G107" s="41">
        <v>3769.4863400000004</v>
      </c>
      <c r="H107" s="41">
        <v>3902.36634</v>
      </c>
      <c r="I107" s="41">
        <v>3975.68634</v>
      </c>
      <c r="J107" s="41">
        <v>3767.72634</v>
      </c>
      <c r="K107" s="41">
        <v>3798.9463400000004</v>
      </c>
      <c r="L107" s="41">
        <v>3790.46634</v>
      </c>
      <c r="M107" s="41">
        <v>3801.32634</v>
      </c>
      <c r="N107" s="41">
        <v>3853.43634</v>
      </c>
      <c r="O107" s="41">
        <v>3888.97634</v>
      </c>
      <c r="P107" s="41">
        <v>3858.0663400000003</v>
      </c>
      <c r="Q107" s="41">
        <v>3894.36634</v>
      </c>
      <c r="R107" s="41">
        <v>3938.11634</v>
      </c>
      <c r="S107" s="41">
        <v>3927.2363400000004</v>
      </c>
      <c r="T107" s="41">
        <v>3983.05634</v>
      </c>
      <c r="U107" s="41">
        <v>3971.7363400000004</v>
      </c>
      <c r="V107" s="41">
        <v>4072.3563400000003</v>
      </c>
      <c r="W107" s="41">
        <v>4027.1563400000005</v>
      </c>
      <c r="X107" s="41">
        <v>3874.50634</v>
      </c>
      <c r="Y107" s="41">
        <v>3873.30634</v>
      </c>
    </row>
    <row r="108" spans="1:25" ht="15.75" customHeight="1">
      <c r="A108" s="40">
        <f t="shared" si="2"/>
        <v>44686</v>
      </c>
      <c r="B108" s="41">
        <v>3788.88634</v>
      </c>
      <c r="C108" s="41">
        <v>3767.67634</v>
      </c>
      <c r="D108" s="41">
        <v>3767.7363400000004</v>
      </c>
      <c r="E108" s="41">
        <v>3767.8563400000003</v>
      </c>
      <c r="F108" s="41">
        <v>3767.86634</v>
      </c>
      <c r="G108" s="41">
        <v>3770.1263400000003</v>
      </c>
      <c r="H108" s="41">
        <v>3900.5263400000003</v>
      </c>
      <c r="I108" s="41">
        <v>3944.45634</v>
      </c>
      <c r="J108" s="41">
        <v>3767.82634</v>
      </c>
      <c r="K108" s="41">
        <v>3795.1463400000002</v>
      </c>
      <c r="L108" s="41">
        <v>3780.00634</v>
      </c>
      <c r="M108" s="41">
        <v>3786.59634</v>
      </c>
      <c r="N108" s="41">
        <v>3815.95634</v>
      </c>
      <c r="O108" s="41">
        <v>3834.8163400000003</v>
      </c>
      <c r="P108" s="41">
        <v>3818.1063400000003</v>
      </c>
      <c r="Q108" s="41">
        <v>3838.8563400000003</v>
      </c>
      <c r="R108" s="41">
        <v>3863.2963400000003</v>
      </c>
      <c r="S108" s="41">
        <v>3857.76634</v>
      </c>
      <c r="T108" s="41">
        <v>3891.3363400000003</v>
      </c>
      <c r="U108" s="41">
        <v>3949.88634</v>
      </c>
      <c r="V108" s="41">
        <v>4022.25634</v>
      </c>
      <c r="W108" s="41">
        <v>3991.1163400000005</v>
      </c>
      <c r="X108" s="41">
        <v>3823.25634</v>
      </c>
      <c r="Y108" s="41">
        <v>3810.6263400000003</v>
      </c>
    </row>
    <row r="109" spans="1:25" ht="15.75" customHeight="1">
      <c r="A109" s="40">
        <f t="shared" si="2"/>
        <v>44687</v>
      </c>
      <c r="B109" s="41">
        <v>3765.57634</v>
      </c>
      <c r="C109" s="41">
        <v>3767.72634</v>
      </c>
      <c r="D109" s="41">
        <v>3767.72634</v>
      </c>
      <c r="E109" s="41">
        <v>3768.3163400000003</v>
      </c>
      <c r="F109" s="41">
        <v>3768.3163400000003</v>
      </c>
      <c r="G109" s="41">
        <v>3760.70634</v>
      </c>
      <c r="H109" s="41">
        <v>3744.4463400000004</v>
      </c>
      <c r="I109" s="41">
        <v>3790.92634</v>
      </c>
      <c r="J109" s="41">
        <v>3767.78634</v>
      </c>
      <c r="K109" s="41">
        <v>3778.2963400000003</v>
      </c>
      <c r="L109" s="41">
        <v>3772.80634</v>
      </c>
      <c r="M109" s="41">
        <v>3775.4463400000004</v>
      </c>
      <c r="N109" s="41">
        <v>3783.38634</v>
      </c>
      <c r="O109" s="41">
        <v>3795.57634</v>
      </c>
      <c r="P109" s="41">
        <v>3788.78634</v>
      </c>
      <c r="Q109" s="41">
        <v>3798.21634</v>
      </c>
      <c r="R109" s="41">
        <v>3826.43634</v>
      </c>
      <c r="S109" s="41">
        <v>3820.30634</v>
      </c>
      <c r="T109" s="41">
        <v>3872.6463400000002</v>
      </c>
      <c r="U109" s="41">
        <v>3940.79634</v>
      </c>
      <c r="V109" s="41">
        <v>4012.8163400000003</v>
      </c>
      <c r="W109" s="41">
        <v>4009.8163400000003</v>
      </c>
      <c r="X109" s="41">
        <v>3869.07634</v>
      </c>
      <c r="Y109" s="41">
        <v>3841.67634</v>
      </c>
    </row>
    <row r="110" spans="1:25" ht="15.75" customHeight="1">
      <c r="A110" s="40">
        <f t="shared" si="2"/>
        <v>44688</v>
      </c>
      <c r="B110" s="41">
        <v>3801.28634</v>
      </c>
      <c r="C110" s="41">
        <v>3751.86634</v>
      </c>
      <c r="D110" s="41">
        <v>3756.8563400000003</v>
      </c>
      <c r="E110" s="41">
        <v>3755.76634</v>
      </c>
      <c r="F110" s="41">
        <v>3754.43634</v>
      </c>
      <c r="G110" s="41">
        <v>3748.9863400000004</v>
      </c>
      <c r="H110" s="41">
        <v>3723.68634</v>
      </c>
      <c r="I110" s="41">
        <v>3797.49634</v>
      </c>
      <c r="J110" s="41">
        <v>3773.7763400000003</v>
      </c>
      <c r="K110" s="41">
        <v>3804.55634</v>
      </c>
      <c r="L110" s="41">
        <v>3805.1263400000003</v>
      </c>
      <c r="M110" s="41">
        <v>3809.3163400000003</v>
      </c>
      <c r="N110" s="41">
        <v>3821.7963400000003</v>
      </c>
      <c r="O110" s="41">
        <v>3839.72634</v>
      </c>
      <c r="P110" s="41">
        <v>3837.07634</v>
      </c>
      <c r="Q110" s="41">
        <v>3875.5663400000003</v>
      </c>
      <c r="R110" s="41">
        <v>3978.80634</v>
      </c>
      <c r="S110" s="41">
        <v>4001.3163400000003</v>
      </c>
      <c r="T110" s="41">
        <v>4038.9463400000004</v>
      </c>
      <c r="U110" s="41">
        <v>4076.3963400000002</v>
      </c>
      <c r="V110" s="41">
        <v>4105.706340000001</v>
      </c>
      <c r="W110" s="41">
        <v>4067.3963400000002</v>
      </c>
      <c r="X110" s="41">
        <v>3977.16634</v>
      </c>
      <c r="Y110" s="41">
        <v>3884.01634</v>
      </c>
    </row>
    <row r="111" spans="1:25" ht="15.75" customHeight="1">
      <c r="A111" s="40">
        <f t="shared" si="2"/>
        <v>44689</v>
      </c>
      <c r="B111" s="41">
        <v>3842.38634</v>
      </c>
      <c r="C111" s="41">
        <v>3803.9063400000005</v>
      </c>
      <c r="D111" s="41">
        <v>3783.41634</v>
      </c>
      <c r="E111" s="41">
        <v>3782.18634</v>
      </c>
      <c r="F111" s="41">
        <v>3779.8763400000003</v>
      </c>
      <c r="G111" s="41">
        <v>3785.28634</v>
      </c>
      <c r="H111" s="41">
        <v>3813.4063400000005</v>
      </c>
      <c r="I111" s="41">
        <v>3841.76634</v>
      </c>
      <c r="J111" s="41">
        <v>3836.55634</v>
      </c>
      <c r="K111" s="41">
        <v>3872.26634</v>
      </c>
      <c r="L111" s="41">
        <v>3878.0463400000003</v>
      </c>
      <c r="M111" s="41">
        <v>3889.16634</v>
      </c>
      <c r="N111" s="41">
        <v>3927.99634</v>
      </c>
      <c r="O111" s="41">
        <v>3965.3163400000003</v>
      </c>
      <c r="P111" s="41">
        <v>3955.43634</v>
      </c>
      <c r="Q111" s="41">
        <v>3955.4063400000005</v>
      </c>
      <c r="R111" s="41">
        <v>3985.4063400000005</v>
      </c>
      <c r="S111" s="41">
        <v>3962.75634</v>
      </c>
      <c r="T111" s="41">
        <v>3992.3763400000003</v>
      </c>
      <c r="U111" s="41">
        <v>4021.01634</v>
      </c>
      <c r="V111" s="41">
        <v>4082.8763400000003</v>
      </c>
      <c r="W111" s="41">
        <v>4049.63634</v>
      </c>
      <c r="X111" s="41">
        <v>3969.97634</v>
      </c>
      <c r="Y111" s="41">
        <v>3890.4463400000004</v>
      </c>
    </row>
    <row r="112" spans="1:25" ht="15.75" customHeight="1">
      <c r="A112" s="40">
        <f t="shared" si="2"/>
        <v>44690</v>
      </c>
      <c r="B112" s="41">
        <v>3903.97634</v>
      </c>
      <c r="C112" s="41">
        <v>3826.0863400000003</v>
      </c>
      <c r="D112" s="41">
        <v>3798.5663400000003</v>
      </c>
      <c r="E112" s="41">
        <v>3794.1563400000005</v>
      </c>
      <c r="F112" s="41">
        <v>3790.24634</v>
      </c>
      <c r="G112" s="41">
        <v>3808.6263400000003</v>
      </c>
      <c r="H112" s="41">
        <v>3896.61634</v>
      </c>
      <c r="I112" s="41">
        <v>3903.41634</v>
      </c>
      <c r="J112" s="41">
        <v>3860.1963400000004</v>
      </c>
      <c r="K112" s="41">
        <v>3875.22634</v>
      </c>
      <c r="L112" s="41">
        <v>3880.1563400000005</v>
      </c>
      <c r="M112" s="41">
        <v>3886.25634</v>
      </c>
      <c r="N112" s="41">
        <v>3925.7963400000003</v>
      </c>
      <c r="O112" s="41">
        <v>3926.3563400000003</v>
      </c>
      <c r="P112" s="41">
        <v>3918.3363400000003</v>
      </c>
      <c r="Q112" s="41">
        <v>3925.96634</v>
      </c>
      <c r="R112" s="41">
        <v>3953.34634</v>
      </c>
      <c r="S112" s="41">
        <v>3912.13634</v>
      </c>
      <c r="T112" s="41">
        <v>3919.18634</v>
      </c>
      <c r="U112" s="41">
        <v>4004.70634</v>
      </c>
      <c r="V112" s="41">
        <v>4030.5263400000003</v>
      </c>
      <c r="W112" s="41">
        <v>3963.88634</v>
      </c>
      <c r="X112" s="41">
        <v>3861.09634</v>
      </c>
      <c r="Y112" s="41">
        <v>3861.21634</v>
      </c>
    </row>
    <row r="113" spans="1:25" ht="15.75" customHeight="1">
      <c r="A113" s="40">
        <f t="shared" si="2"/>
        <v>44691</v>
      </c>
      <c r="B113" s="41">
        <v>3860.51634</v>
      </c>
      <c r="C113" s="41">
        <v>3817.41634</v>
      </c>
      <c r="D113" s="41">
        <v>3785.34634</v>
      </c>
      <c r="E113" s="41">
        <v>3787.01634</v>
      </c>
      <c r="F113" s="41">
        <v>3784.50634</v>
      </c>
      <c r="G113" s="41">
        <v>3793.66634</v>
      </c>
      <c r="H113" s="41">
        <v>3845.74634</v>
      </c>
      <c r="I113" s="41">
        <v>3921.97634</v>
      </c>
      <c r="J113" s="41">
        <v>3843.8563400000003</v>
      </c>
      <c r="K113" s="41">
        <v>3843.32634</v>
      </c>
      <c r="L113" s="41">
        <v>3844.43634</v>
      </c>
      <c r="M113" s="41">
        <v>3852.67634</v>
      </c>
      <c r="N113" s="41">
        <v>3881.2363400000004</v>
      </c>
      <c r="O113" s="41">
        <v>3878.99634</v>
      </c>
      <c r="P113" s="41">
        <v>3873.4063400000005</v>
      </c>
      <c r="Q113" s="41">
        <v>3879.49634</v>
      </c>
      <c r="R113" s="41">
        <v>3897.72634</v>
      </c>
      <c r="S113" s="41">
        <v>3873.5463400000003</v>
      </c>
      <c r="T113" s="41">
        <v>3895.2363400000004</v>
      </c>
      <c r="U113" s="41">
        <v>3993.53634</v>
      </c>
      <c r="V113" s="41">
        <v>4023.91634</v>
      </c>
      <c r="W113" s="41">
        <v>3973.16634</v>
      </c>
      <c r="X113" s="41">
        <v>3853.4863400000004</v>
      </c>
      <c r="Y113" s="41">
        <v>3862.9863400000004</v>
      </c>
    </row>
    <row r="114" spans="1:25" ht="15.75" customHeight="1">
      <c r="A114" s="40">
        <f t="shared" si="2"/>
        <v>44692</v>
      </c>
      <c r="B114" s="41">
        <v>3851.00634</v>
      </c>
      <c r="C114" s="41">
        <v>3808.92634</v>
      </c>
      <c r="D114" s="41">
        <v>3783.80634</v>
      </c>
      <c r="E114" s="41">
        <v>3782.0863400000003</v>
      </c>
      <c r="F114" s="41">
        <v>3781.53634</v>
      </c>
      <c r="G114" s="41">
        <v>3800.1463400000002</v>
      </c>
      <c r="H114" s="41">
        <v>3977.20634</v>
      </c>
      <c r="I114" s="41">
        <v>4043.1063400000003</v>
      </c>
      <c r="J114" s="41">
        <v>3891.2363400000004</v>
      </c>
      <c r="K114" s="41">
        <v>3867.45634</v>
      </c>
      <c r="L114" s="41">
        <v>3862.09634</v>
      </c>
      <c r="M114" s="41">
        <v>3872.17634</v>
      </c>
      <c r="N114" s="41">
        <v>3899.8363400000003</v>
      </c>
      <c r="O114" s="41">
        <v>3929.55634</v>
      </c>
      <c r="P114" s="41">
        <v>3918.71634</v>
      </c>
      <c r="Q114" s="41">
        <v>3921.68634</v>
      </c>
      <c r="R114" s="41">
        <v>3947.32634</v>
      </c>
      <c r="S114" s="41">
        <v>3930.1563400000005</v>
      </c>
      <c r="T114" s="41">
        <v>3953.55634</v>
      </c>
      <c r="U114" s="41">
        <v>3967.74634</v>
      </c>
      <c r="V114" s="41">
        <v>4079.54634</v>
      </c>
      <c r="W114" s="41">
        <v>4100.1563400000005</v>
      </c>
      <c r="X114" s="41">
        <v>3906.6063400000003</v>
      </c>
      <c r="Y114" s="41">
        <v>3860.9063400000005</v>
      </c>
    </row>
    <row r="115" spans="1:25" ht="15.75" customHeight="1">
      <c r="A115" s="40">
        <f t="shared" si="2"/>
        <v>44693</v>
      </c>
      <c r="B115" s="41">
        <v>3837.32634</v>
      </c>
      <c r="C115" s="41">
        <v>3790.7763400000003</v>
      </c>
      <c r="D115" s="41">
        <v>3777.88634</v>
      </c>
      <c r="E115" s="41">
        <v>3776.61634</v>
      </c>
      <c r="F115" s="41">
        <v>3770.16634</v>
      </c>
      <c r="G115" s="41">
        <v>3788.32634</v>
      </c>
      <c r="H115" s="41">
        <v>3918.72634</v>
      </c>
      <c r="I115" s="41">
        <v>4037.63634</v>
      </c>
      <c r="J115" s="41">
        <v>3897.0863400000003</v>
      </c>
      <c r="K115" s="41">
        <v>3946.16634</v>
      </c>
      <c r="L115" s="41">
        <v>3940.66634</v>
      </c>
      <c r="M115" s="41">
        <v>3893.5463400000003</v>
      </c>
      <c r="N115" s="41">
        <v>3928.63634</v>
      </c>
      <c r="O115" s="41">
        <v>3962.34634</v>
      </c>
      <c r="P115" s="41">
        <v>3952.50634</v>
      </c>
      <c r="Q115" s="41">
        <v>3952.1963400000004</v>
      </c>
      <c r="R115" s="41">
        <v>3982.97634</v>
      </c>
      <c r="S115" s="41">
        <v>3963.47634</v>
      </c>
      <c r="T115" s="41">
        <v>4031.4463400000004</v>
      </c>
      <c r="U115" s="41">
        <v>4075.22634</v>
      </c>
      <c r="V115" s="41">
        <v>4133.85634</v>
      </c>
      <c r="W115" s="41">
        <v>4075.2363400000004</v>
      </c>
      <c r="X115" s="41">
        <v>3935.11634</v>
      </c>
      <c r="Y115" s="41">
        <v>3901.22634</v>
      </c>
    </row>
    <row r="116" spans="1:25" ht="15.75" customHeight="1">
      <c r="A116" s="40">
        <f t="shared" si="2"/>
        <v>44694</v>
      </c>
      <c r="B116" s="41">
        <v>3812.25634</v>
      </c>
      <c r="C116" s="41">
        <v>3776.01634</v>
      </c>
      <c r="D116" s="41">
        <v>3767.51634</v>
      </c>
      <c r="E116" s="41">
        <v>3767.53634</v>
      </c>
      <c r="F116" s="41">
        <v>3767.5463400000003</v>
      </c>
      <c r="G116" s="41">
        <v>3771.34634</v>
      </c>
      <c r="H116" s="41">
        <v>3850.2963400000003</v>
      </c>
      <c r="I116" s="41">
        <v>3880.5863400000003</v>
      </c>
      <c r="J116" s="41">
        <v>3781.00634</v>
      </c>
      <c r="K116" s="41">
        <v>3794.01634</v>
      </c>
      <c r="L116" s="41">
        <v>3808.88634</v>
      </c>
      <c r="M116" s="41">
        <v>3810.9463400000004</v>
      </c>
      <c r="N116" s="41">
        <v>3816.2763400000003</v>
      </c>
      <c r="O116" s="41">
        <v>3808.72634</v>
      </c>
      <c r="P116" s="41">
        <v>3796.05634</v>
      </c>
      <c r="Q116" s="41">
        <v>3785.8963400000002</v>
      </c>
      <c r="R116" s="41">
        <v>3825.21634</v>
      </c>
      <c r="S116" s="41">
        <v>3817.3363400000003</v>
      </c>
      <c r="T116" s="41">
        <v>3828.8763400000003</v>
      </c>
      <c r="U116" s="41">
        <v>3878.4863400000004</v>
      </c>
      <c r="V116" s="41">
        <v>3929.13634</v>
      </c>
      <c r="W116" s="41">
        <v>3926.75634</v>
      </c>
      <c r="X116" s="41">
        <v>3799.5463400000003</v>
      </c>
      <c r="Y116" s="41">
        <v>3838.30634</v>
      </c>
    </row>
    <row r="117" spans="1:25" ht="15.75" customHeight="1">
      <c r="A117" s="40">
        <f t="shared" si="2"/>
        <v>44695</v>
      </c>
      <c r="B117" s="41">
        <v>3822.99634</v>
      </c>
      <c r="C117" s="41">
        <v>3782.71634</v>
      </c>
      <c r="D117" s="41">
        <v>3767.59634</v>
      </c>
      <c r="E117" s="41">
        <v>3767.6263400000003</v>
      </c>
      <c r="F117" s="41">
        <v>3767.6563400000005</v>
      </c>
      <c r="G117" s="41">
        <v>3773.0663400000003</v>
      </c>
      <c r="H117" s="41">
        <v>3844.20634</v>
      </c>
      <c r="I117" s="41">
        <v>3922.6463400000002</v>
      </c>
      <c r="J117" s="41">
        <v>3816.3763400000003</v>
      </c>
      <c r="K117" s="41">
        <v>3845.5663400000003</v>
      </c>
      <c r="L117" s="41">
        <v>3878.5263400000003</v>
      </c>
      <c r="M117" s="41">
        <v>3887.53634</v>
      </c>
      <c r="N117" s="41">
        <v>3910.11634</v>
      </c>
      <c r="O117" s="41">
        <v>3921.55634</v>
      </c>
      <c r="P117" s="41">
        <v>3902.09634</v>
      </c>
      <c r="Q117" s="41">
        <v>3861.88634</v>
      </c>
      <c r="R117" s="41">
        <v>3914.20634</v>
      </c>
      <c r="S117" s="41">
        <v>3900.00634</v>
      </c>
      <c r="T117" s="41">
        <v>3886.8163400000003</v>
      </c>
      <c r="U117" s="41">
        <v>3962.57634</v>
      </c>
      <c r="V117" s="41">
        <v>4008.3563400000003</v>
      </c>
      <c r="W117" s="41">
        <v>3993.3563400000003</v>
      </c>
      <c r="X117" s="41">
        <v>3854.75634</v>
      </c>
      <c r="Y117" s="41">
        <v>3876.6963400000004</v>
      </c>
    </row>
    <row r="118" spans="1:25" ht="15.75" customHeight="1">
      <c r="A118" s="40">
        <f t="shared" si="2"/>
        <v>44696</v>
      </c>
      <c r="B118" s="41">
        <v>3831.70634</v>
      </c>
      <c r="C118" s="41">
        <v>3800.68634</v>
      </c>
      <c r="D118" s="41">
        <v>3767.68634</v>
      </c>
      <c r="E118" s="41">
        <v>3767.43634</v>
      </c>
      <c r="F118" s="41">
        <v>3767.47634</v>
      </c>
      <c r="G118" s="41">
        <v>3772.8963400000002</v>
      </c>
      <c r="H118" s="41">
        <v>3793.9063400000005</v>
      </c>
      <c r="I118" s="41">
        <v>3806.36634</v>
      </c>
      <c r="J118" s="41">
        <v>3775.34634</v>
      </c>
      <c r="K118" s="41">
        <v>3778.0263400000003</v>
      </c>
      <c r="L118" s="41">
        <v>3777.5463400000003</v>
      </c>
      <c r="M118" s="41">
        <v>3778.25634</v>
      </c>
      <c r="N118" s="41">
        <v>3778.63634</v>
      </c>
      <c r="O118" s="41">
        <v>3743.49634</v>
      </c>
      <c r="P118" s="41">
        <v>3772.5263400000003</v>
      </c>
      <c r="Q118" s="41">
        <v>3772.26634</v>
      </c>
      <c r="R118" s="41">
        <v>3778.0463400000003</v>
      </c>
      <c r="S118" s="41">
        <v>3782.00634</v>
      </c>
      <c r="T118" s="41">
        <v>3850.47634</v>
      </c>
      <c r="U118" s="41">
        <v>3964.6263400000003</v>
      </c>
      <c r="V118" s="41">
        <v>4018.6463400000002</v>
      </c>
      <c r="W118" s="41">
        <v>4022.6963400000004</v>
      </c>
      <c r="X118" s="41">
        <v>3870.3363400000003</v>
      </c>
      <c r="Y118" s="41">
        <v>3843.36634</v>
      </c>
    </row>
    <row r="119" spans="1:25" ht="15.75" customHeight="1">
      <c r="A119" s="40">
        <f t="shared" si="2"/>
        <v>44697</v>
      </c>
      <c r="B119" s="41">
        <v>4087.4863400000004</v>
      </c>
      <c r="C119" s="41">
        <v>3993.43634</v>
      </c>
      <c r="D119" s="41">
        <v>3832.6963400000004</v>
      </c>
      <c r="E119" s="41">
        <v>3891.88634</v>
      </c>
      <c r="F119" s="41">
        <v>3804.82634</v>
      </c>
      <c r="G119" s="41">
        <v>3786.51634</v>
      </c>
      <c r="H119" s="41">
        <v>3993.79634</v>
      </c>
      <c r="I119" s="41">
        <v>4079.41634</v>
      </c>
      <c r="J119" s="41">
        <v>3878.43634</v>
      </c>
      <c r="K119" s="41">
        <v>3993.30634</v>
      </c>
      <c r="L119" s="41">
        <v>3899.78634</v>
      </c>
      <c r="M119" s="41">
        <v>3909.30634</v>
      </c>
      <c r="N119" s="41">
        <v>3870.5463400000003</v>
      </c>
      <c r="O119" s="41">
        <v>3908.1263400000003</v>
      </c>
      <c r="P119" s="41">
        <v>3893.95634</v>
      </c>
      <c r="Q119" s="41">
        <v>3882.70634</v>
      </c>
      <c r="R119" s="41">
        <v>3900.78634</v>
      </c>
      <c r="S119" s="41">
        <v>3887.7363400000004</v>
      </c>
      <c r="T119" s="41">
        <v>3914.1263400000003</v>
      </c>
      <c r="U119" s="41">
        <v>4021.49634</v>
      </c>
      <c r="V119" s="41">
        <v>4134.42634</v>
      </c>
      <c r="W119" s="41">
        <v>4104.59634</v>
      </c>
      <c r="X119" s="41">
        <v>4038.51634</v>
      </c>
      <c r="Y119" s="41">
        <v>3947.57634</v>
      </c>
    </row>
    <row r="120" spans="1:25" ht="15.75" customHeight="1">
      <c r="A120" s="40">
        <f t="shared" si="2"/>
        <v>44698</v>
      </c>
      <c r="B120" s="41">
        <v>4105.08634</v>
      </c>
      <c r="C120" s="41">
        <v>4004.8163400000003</v>
      </c>
      <c r="D120" s="41">
        <v>3874.9463400000004</v>
      </c>
      <c r="E120" s="41">
        <v>3846.93634</v>
      </c>
      <c r="F120" s="41">
        <v>3765.84634</v>
      </c>
      <c r="G120" s="41">
        <v>3781.84634</v>
      </c>
      <c r="H120" s="41">
        <v>3979.93634</v>
      </c>
      <c r="I120" s="41">
        <v>4027.29634</v>
      </c>
      <c r="J120" s="41">
        <v>3917.7763400000003</v>
      </c>
      <c r="K120" s="41">
        <v>3975.4463400000004</v>
      </c>
      <c r="L120" s="41">
        <v>3922.4063400000005</v>
      </c>
      <c r="M120" s="41">
        <v>3901.75634</v>
      </c>
      <c r="N120" s="41">
        <v>3910.0263400000003</v>
      </c>
      <c r="O120" s="41">
        <v>3915.1563400000005</v>
      </c>
      <c r="P120" s="41">
        <v>3885.0663400000003</v>
      </c>
      <c r="Q120" s="41">
        <v>3875.0463400000003</v>
      </c>
      <c r="R120" s="41">
        <v>3892.74634</v>
      </c>
      <c r="S120" s="41">
        <v>3881.0863400000003</v>
      </c>
      <c r="T120" s="41">
        <v>3944.72634</v>
      </c>
      <c r="U120" s="41">
        <v>4025.96634</v>
      </c>
      <c r="V120" s="41">
        <v>4153.59634</v>
      </c>
      <c r="W120" s="41">
        <v>4115.88634</v>
      </c>
      <c r="X120" s="41">
        <v>3967.26634</v>
      </c>
      <c r="Y120" s="41">
        <v>3902.55634</v>
      </c>
    </row>
    <row r="121" spans="1:25" ht="15.75" customHeight="1">
      <c r="A121" s="40">
        <f t="shared" si="2"/>
        <v>44699</v>
      </c>
      <c r="B121" s="41">
        <v>3826.45634</v>
      </c>
      <c r="C121" s="41">
        <v>3799.3763400000003</v>
      </c>
      <c r="D121" s="41">
        <v>3779.11634</v>
      </c>
      <c r="E121" s="41">
        <v>3791.5863400000003</v>
      </c>
      <c r="F121" s="41">
        <v>3749.0463400000003</v>
      </c>
      <c r="G121" s="41">
        <v>3768.1463400000002</v>
      </c>
      <c r="H121" s="41">
        <v>3835.57634</v>
      </c>
      <c r="I121" s="41">
        <v>3990.59634</v>
      </c>
      <c r="J121" s="41">
        <v>3802.07634</v>
      </c>
      <c r="K121" s="41">
        <v>3815.34634</v>
      </c>
      <c r="L121" s="41">
        <v>3844.99634</v>
      </c>
      <c r="M121" s="41">
        <v>3890.21634</v>
      </c>
      <c r="N121" s="41">
        <v>3898.9863400000004</v>
      </c>
      <c r="O121" s="41">
        <v>3867.70634</v>
      </c>
      <c r="P121" s="41">
        <v>3805.1063400000003</v>
      </c>
      <c r="Q121" s="41">
        <v>3768.67634</v>
      </c>
      <c r="R121" s="41">
        <v>3807.46634</v>
      </c>
      <c r="S121" s="41">
        <v>3812.4863400000004</v>
      </c>
      <c r="T121" s="41">
        <v>3837.01634</v>
      </c>
      <c r="U121" s="41">
        <v>3840.2363400000004</v>
      </c>
      <c r="V121" s="41">
        <v>3980.22634</v>
      </c>
      <c r="W121" s="41">
        <v>3945.0863400000003</v>
      </c>
      <c r="X121" s="41">
        <v>3853.82634</v>
      </c>
      <c r="Y121" s="41">
        <v>3868.95634</v>
      </c>
    </row>
    <row r="122" spans="1:25" ht="15.75" customHeight="1">
      <c r="A122" s="40">
        <f t="shared" si="2"/>
        <v>44700</v>
      </c>
      <c r="B122" s="41">
        <v>3779.7963400000003</v>
      </c>
      <c r="C122" s="41">
        <v>3766.53634</v>
      </c>
      <c r="D122" s="41">
        <v>3768.3163400000003</v>
      </c>
      <c r="E122" s="41">
        <v>3768.32634</v>
      </c>
      <c r="F122" s="41">
        <v>3768.3163400000003</v>
      </c>
      <c r="G122" s="41">
        <v>3768.30634</v>
      </c>
      <c r="H122" s="41">
        <v>3774.42634</v>
      </c>
      <c r="I122" s="41">
        <v>3820.07634</v>
      </c>
      <c r="J122" s="41">
        <v>3767.86634</v>
      </c>
      <c r="K122" s="41">
        <v>3789.2363400000004</v>
      </c>
      <c r="L122" s="41">
        <v>3846.6063400000003</v>
      </c>
      <c r="M122" s="41">
        <v>3861.96634</v>
      </c>
      <c r="N122" s="41">
        <v>3851.91634</v>
      </c>
      <c r="O122" s="41">
        <v>3851.72634</v>
      </c>
      <c r="P122" s="41">
        <v>3826.09634</v>
      </c>
      <c r="Q122" s="41">
        <v>3818.3763400000003</v>
      </c>
      <c r="R122" s="41">
        <v>3832.6063400000003</v>
      </c>
      <c r="S122" s="41">
        <v>3830.84634</v>
      </c>
      <c r="T122" s="41">
        <v>3830.8163400000003</v>
      </c>
      <c r="U122" s="41">
        <v>3790.03634</v>
      </c>
      <c r="V122" s="41">
        <v>3927.9063400000005</v>
      </c>
      <c r="W122" s="41">
        <v>3924.8963400000002</v>
      </c>
      <c r="X122" s="41">
        <v>3831.6463400000002</v>
      </c>
      <c r="Y122" s="41">
        <v>3791.72634</v>
      </c>
    </row>
    <row r="123" spans="1:25" ht="15.75" customHeight="1">
      <c r="A123" s="40">
        <f t="shared" si="2"/>
        <v>44701</v>
      </c>
      <c r="B123" s="41">
        <v>3782.20634</v>
      </c>
      <c r="C123" s="41">
        <v>3766.92634</v>
      </c>
      <c r="D123" s="41">
        <v>3768.05634</v>
      </c>
      <c r="E123" s="41">
        <v>3768.07634</v>
      </c>
      <c r="F123" s="41">
        <v>3768.11634</v>
      </c>
      <c r="G123" s="41">
        <v>3768.1263400000003</v>
      </c>
      <c r="H123" s="41">
        <v>3769.57634</v>
      </c>
      <c r="I123" s="41">
        <v>3868.59634</v>
      </c>
      <c r="J123" s="41">
        <v>3801.28634</v>
      </c>
      <c r="K123" s="41">
        <v>3869.3763400000003</v>
      </c>
      <c r="L123" s="41">
        <v>3875.16634</v>
      </c>
      <c r="M123" s="41">
        <v>3881.6263400000003</v>
      </c>
      <c r="N123" s="41">
        <v>3849.16634</v>
      </c>
      <c r="O123" s="41">
        <v>3851.57634</v>
      </c>
      <c r="P123" s="41">
        <v>3835.78634</v>
      </c>
      <c r="Q123" s="41">
        <v>3830.1463400000002</v>
      </c>
      <c r="R123" s="41">
        <v>3878.5863400000003</v>
      </c>
      <c r="S123" s="41">
        <v>3876.18634</v>
      </c>
      <c r="T123" s="41">
        <v>3881.5663400000003</v>
      </c>
      <c r="U123" s="41">
        <v>3872.95634</v>
      </c>
      <c r="V123" s="41">
        <v>3949.54634</v>
      </c>
      <c r="W123" s="41">
        <v>3968.3163400000003</v>
      </c>
      <c r="X123" s="41">
        <v>3824.88634</v>
      </c>
      <c r="Y123" s="41">
        <v>3833.50634</v>
      </c>
    </row>
    <row r="124" spans="1:25" ht="15.75" customHeight="1">
      <c r="A124" s="40">
        <f t="shared" si="2"/>
        <v>44702</v>
      </c>
      <c r="B124" s="41">
        <v>3792.78634</v>
      </c>
      <c r="C124" s="41">
        <v>3771.75634</v>
      </c>
      <c r="D124" s="41">
        <v>3767.99634</v>
      </c>
      <c r="E124" s="41">
        <v>3767.47634</v>
      </c>
      <c r="F124" s="41">
        <v>3768.05634</v>
      </c>
      <c r="G124" s="41">
        <v>3768.1063400000003</v>
      </c>
      <c r="H124" s="41">
        <v>3764.75634</v>
      </c>
      <c r="I124" s="41">
        <v>3780.21634</v>
      </c>
      <c r="J124" s="41">
        <v>3767.93634</v>
      </c>
      <c r="K124" s="41">
        <v>3792.9063400000005</v>
      </c>
      <c r="L124" s="41">
        <v>3812.5463400000003</v>
      </c>
      <c r="M124" s="41">
        <v>3823.0263400000003</v>
      </c>
      <c r="N124" s="41">
        <v>3803.6563400000005</v>
      </c>
      <c r="O124" s="41">
        <v>3799.8363400000003</v>
      </c>
      <c r="P124" s="41">
        <v>3789.7363400000004</v>
      </c>
      <c r="Q124" s="41">
        <v>3777.5863400000003</v>
      </c>
      <c r="R124" s="41">
        <v>3792.24634</v>
      </c>
      <c r="S124" s="41">
        <v>3802.43634</v>
      </c>
      <c r="T124" s="41">
        <v>3794.38634</v>
      </c>
      <c r="U124" s="41">
        <v>3780.5663400000003</v>
      </c>
      <c r="V124" s="41">
        <v>3889.93634</v>
      </c>
      <c r="W124" s="41">
        <v>3865.95634</v>
      </c>
      <c r="X124" s="41">
        <v>3781.1263400000003</v>
      </c>
      <c r="Y124" s="41">
        <v>3805.3963400000002</v>
      </c>
    </row>
    <row r="125" spans="1:25" ht="15.75" customHeight="1">
      <c r="A125" s="40">
        <f t="shared" si="2"/>
        <v>44703</v>
      </c>
      <c r="B125" s="41">
        <v>3784.50634</v>
      </c>
      <c r="C125" s="41">
        <v>3770.51634</v>
      </c>
      <c r="D125" s="41">
        <v>3768.3163400000003</v>
      </c>
      <c r="E125" s="41">
        <v>3768.3163400000003</v>
      </c>
      <c r="F125" s="41">
        <v>3768.32634</v>
      </c>
      <c r="G125" s="41">
        <v>3768.32634</v>
      </c>
      <c r="H125" s="41">
        <v>3710.9063400000005</v>
      </c>
      <c r="I125" s="41">
        <v>3655.8963400000002</v>
      </c>
      <c r="J125" s="41">
        <v>3768.1463400000002</v>
      </c>
      <c r="K125" s="41">
        <v>3769.22634</v>
      </c>
      <c r="L125" s="41">
        <v>3770.22634</v>
      </c>
      <c r="M125" s="41">
        <v>3770.13634</v>
      </c>
      <c r="N125" s="41">
        <v>3769.3763400000003</v>
      </c>
      <c r="O125" s="41">
        <v>3770.09634</v>
      </c>
      <c r="P125" s="41">
        <v>3769.20634</v>
      </c>
      <c r="Q125" s="41">
        <v>3769.7363400000004</v>
      </c>
      <c r="R125" s="41">
        <v>3770.8763400000003</v>
      </c>
      <c r="S125" s="41">
        <v>3773.6063400000003</v>
      </c>
      <c r="T125" s="41">
        <v>3776.1963400000004</v>
      </c>
      <c r="U125" s="41">
        <v>3842.21634</v>
      </c>
      <c r="V125" s="41">
        <v>3950.47634</v>
      </c>
      <c r="W125" s="41">
        <v>3890.84634</v>
      </c>
      <c r="X125" s="41">
        <v>3792.9863400000004</v>
      </c>
      <c r="Y125" s="41">
        <v>3808.70634</v>
      </c>
    </row>
    <row r="126" spans="1:25" ht="15.75" customHeight="1">
      <c r="A126" s="40">
        <f t="shared" si="2"/>
        <v>44704</v>
      </c>
      <c r="B126" s="41">
        <v>3801.21634</v>
      </c>
      <c r="C126" s="41">
        <v>3767.9063400000005</v>
      </c>
      <c r="D126" s="41">
        <v>3767.95634</v>
      </c>
      <c r="E126" s="41">
        <v>3767.97634</v>
      </c>
      <c r="F126" s="41">
        <v>3767.96634</v>
      </c>
      <c r="G126" s="41">
        <v>3768.0463400000003</v>
      </c>
      <c r="H126" s="41">
        <v>3793.0263400000003</v>
      </c>
      <c r="I126" s="41">
        <v>3986.9863400000004</v>
      </c>
      <c r="J126" s="41">
        <v>3767.76634</v>
      </c>
      <c r="K126" s="41">
        <v>3797.66634</v>
      </c>
      <c r="L126" s="41">
        <v>3823.2963400000003</v>
      </c>
      <c r="M126" s="41">
        <v>3825.28634</v>
      </c>
      <c r="N126" s="41">
        <v>3804.16634</v>
      </c>
      <c r="O126" s="41">
        <v>3834.3563400000003</v>
      </c>
      <c r="P126" s="41">
        <v>3798.74634</v>
      </c>
      <c r="Q126" s="41">
        <v>3809.97634</v>
      </c>
      <c r="R126" s="41">
        <v>3837.0263400000003</v>
      </c>
      <c r="S126" s="41">
        <v>3841.6263400000003</v>
      </c>
      <c r="T126" s="41">
        <v>3903.03634</v>
      </c>
      <c r="U126" s="41">
        <v>3909.9863400000004</v>
      </c>
      <c r="V126" s="41">
        <v>3947.8363400000003</v>
      </c>
      <c r="W126" s="41">
        <v>3900.6063400000003</v>
      </c>
      <c r="X126" s="41">
        <v>3783.84634</v>
      </c>
      <c r="Y126" s="41">
        <v>3863.8763400000003</v>
      </c>
    </row>
    <row r="127" spans="1:25" ht="15.75" customHeight="1">
      <c r="A127" s="40">
        <f t="shared" si="2"/>
        <v>44705</v>
      </c>
      <c r="B127" s="41">
        <v>3804.3563400000003</v>
      </c>
      <c r="C127" s="41">
        <v>3767.91634</v>
      </c>
      <c r="D127" s="41">
        <v>3767.96634</v>
      </c>
      <c r="E127" s="41">
        <v>3767.96634</v>
      </c>
      <c r="F127" s="41">
        <v>3767.97634</v>
      </c>
      <c r="G127" s="41">
        <v>3768.00634</v>
      </c>
      <c r="H127" s="41">
        <v>3823.41634</v>
      </c>
      <c r="I127" s="41">
        <v>3976.1163400000005</v>
      </c>
      <c r="J127" s="41">
        <v>3767.66634</v>
      </c>
      <c r="K127" s="41">
        <v>3804.2763400000003</v>
      </c>
      <c r="L127" s="41">
        <v>3840.88634</v>
      </c>
      <c r="M127" s="41">
        <v>3835.6463400000002</v>
      </c>
      <c r="N127" s="41">
        <v>3804.8563400000003</v>
      </c>
      <c r="O127" s="41">
        <v>3845.50634</v>
      </c>
      <c r="P127" s="41">
        <v>3802.8963400000002</v>
      </c>
      <c r="Q127" s="41">
        <v>3817.4063400000005</v>
      </c>
      <c r="R127" s="41">
        <v>3850.55634</v>
      </c>
      <c r="S127" s="41">
        <v>3851.01634</v>
      </c>
      <c r="T127" s="41">
        <v>3920.55634</v>
      </c>
      <c r="U127" s="41">
        <v>3917.26634</v>
      </c>
      <c r="V127" s="41">
        <v>3912.22634</v>
      </c>
      <c r="W127" s="41">
        <v>3903.6963400000004</v>
      </c>
      <c r="X127" s="41">
        <v>3789.86634</v>
      </c>
      <c r="Y127" s="41">
        <v>3884.8763400000003</v>
      </c>
    </row>
    <row r="128" spans="1:25" ht="15.75" customHeight="1">
      <c r="A128" s="40">
        <f t="shared" si="2"/>
        <v>44706</v>
      </c>
      <c r="B128" s="41">
        <v>3820.42634</v>
      </c>
      <c r="C128" s="41">
        <v>3770.88634</v>
      </c>
      <c r="D128" s="41">
        <v>3767.88634</v>
      </c>
      <c r="E128" s="41">
        <v>3767.91634</v>
      </c>
      <c r="F128" s="41">
        <v>3767.91634</v>
      </c>
      <c r="G128" s="41">
        <v>3768.00634</v>
      </c>
      <c r="H128" s="41">
        <v>3867.49634</v>
      </c>
      <c r="I128" s="41">
        <v>4046.8963400000002</v>
      </c>
      <c r="J128" s="41">
        <v>3773.66634</v>
      </c>
      <c r="K128" s="41">
        <v>3833.99634</v>
      </c>
      <c r="L128" s="41">
        <v>3870.84634</v>
      </c>
      <c r="M128" s="41">
        <v>3858.5863400000003</v>
      </c>
      <c r="N128" s="41">
        <v>3836.24634</v>
      </c>
      <c r="O128" s="41">
        <v>3870.6563400000005</v>
      </c>
      <c r="P128" s="41">
        <v>3827.88634</v>
      </c>
      <c r="Q128" s="41">
        <v>3842.5463400000003</v>
      </c>
      <c r="R128" s="41">
        <v>3874.5463400000003</v>
      </c>
      <c r="S128" s="41">
        <v>3863.82634</v>
      </c>
      <c r="T128" s="41">
        <v>3930.6063400000003</v>
      </c>
      <c r="U128" s="41">
        <v>3946.17634</v>
      </c>
      <c r="V128" s="41">
        <v>3992.78634</v>
      </c>
      <c r="W128" s="41">
        <v>3942.84634</v>
      </c>
      <c r="X128" s="41">
        <v>3821.82634</v>
      </c>
      <c r="Y128" s="41">
        <v>3914.2963400000003</v>
      </c>
    </row>
    <row r="129" spans="1:25" ht="15.75" customHeight="1">
      <c r="A129" s="40">
        <f t="shared" si="2"/>
        <v>44707</v>
      </c>
      <c r="B129" s="41">
        <v>3822.28634</v>
      </c>
      <c r="C129" s="41">
        <v>3775.8563400000003</v>
      </c>
      <c r="D129" s="41">
        <v>3767.7963400000003</v>
      </c>
      <c r="E129" s="41">
        <v>3768.6263400000003</v>
      </c>
      <c r="F129" s="41">
        <v>3767.84634</v>
      </c>
      <c r="G129" s="41">
        <v>3767.97634</v>
      </c>
      <c r="H129" s="41">
        <v>3818.88634</v>
      </c>
      <c r="I129" s="41">
        <v>3884.46634</v>
      </c>
      <c r="J129" s="41">
        <v>3767.25634</v>
      </c>
      <c r="K129" s="41">
        <v>3820.97634</v>
      </c>
      <c r="L129" s="41">
        <v>3896.1063400000003</v>
      </c>
      <c r="M129" s="41">
        <v>3920.8763400000003</v>
      </c>
      <c r="N129" s="41">
        <v>3927.70634</v>
      </c>
      <c r="O129" s="41">
        <v>3921.17634</v>
      </c>
      <c r="P129" s="41">
        <v>3849.34634</v>
      </c>
      <c r="Q129" s="41">
        <v>3835.97634</v>
      </c>
      <c r="R129" s="41">
        <v>3868.7963400000003</v>
      </c>
      <c r="S129" s="41">
        <v>3856.0463400000003</v>
      </c>
      <c r="T129" s="41">
        <v>3829.18634</v>
      </c>
      <c r="U129" s="41">
        <v>3766.07634</v>
      </c>
      <c r="V129" s="41">
        <v>4024.74634</v>
      </c>
      <c r="W129" s="41">
        <v>4003.9863400000004</v>
      </c>
      <c r="X129" s="41">
        <v>3885.25634</v>
      </c>
      <c r="Y129" s="41">
        <v>3905.1463400000002</v>
      </c>
    </row>
    <row r="130" spans="1:25" ht="15.75" customHeight="1">
      <c r="A130" s="40">
        <f t="shared" si="2"/>
        <v>44708</v>
      </c>
      <c r="B130" s="41">
        <v>3825.42634</v>
      </c>
      <c r="C130" s="41">
        <v>3769.25634</v>
      </c>
      <c r="D130" s="41">
        <v>3767.4863400000004</v>
      </c>
      <c r="E130" s="41">
        <v>3767.53634</v>
      </c>
      <c r="F130" s="41">
        <v>3767.55634</v>
      </c>
      <c r="G130" s="41">
        <v>3767.7763400000003</v>
      </c>
      <c r="H130" s="41">
        <v>3860.46634</v>
      </c>
      <c r="I130" s="41">
        <v>4035.95634</v>
      </c>
      <c r="J130" s="41">
        <v>3774.26634</v>
      </c>
      <c r="K130" s="41">
        <v>3820.67634</v>
      </c>
      <c r="L130" s="41">
        <v>3847.46634</v>
      </c>
      <c r="M130" s="41">
        <v>3843.51634</v>
      </c>
      <c r="N130" s="41">
        <v>3828.43634</v>
      </c>
      <c r="O130" s="41">
        <v>3859.1063400000003</v>
      </c>
      <c r="P130" s="41">
        <v>3825.70634</v>
      </c>
      <c r="Q130" s="41">
        <v>3833.47634</v>
      </c>
      <c r="R130" s="41">
        <v>3855.42634</v>
      </c>
      <c r="S130" s="41">
        <v>3855.57634</v>
      </c>
      <c r="T130" s="41">
        <v>3917.16634</v>
      </c>
      <c r="U130" s="41">
        <v>3937.16634</v>
      </c>
      <c r="V130" s="41">
        <v>3967.4063400000005</v>
      </c>
      <c r="W130" s="41">
        <v>3946.1063400000003</v>
      </c>
      <c r="X130" s="41">
        <v>3818.22634</v>
      </c>
      <c r="Y130" s="41">
        <v>3942.8363400000003</v>
      </c>
    </row>
    <row r="131" spans="1:25" ht="15.75" customHeight="1">
      <c r="A131" s="40">
        <f t="shared" si="2"/>
        <v>44709</v>
      </c>
      <c r="B131" s="41">
        <v>3873.6563400000005</v>
      </c>
      <c r="C131" s="41">
        <v>3788.88634</v>
      </c>
      <c r="D131" s="41">
        <v>3767.41634</v>
      </c>
      <c r="E131" s="41">
        <v>3773.0863400000003</v>
      </c>
      <c r="F131" s="41">
        <v>3767.7363400000004</v>
      </c>
      <c r="G131" s="41">
        <v>3767.99634</v>
      </c>
      <c r="H131" s="41">
        <v>3777.45634</v>
      </c>
      <c r="I131" s="41">
        <v>3800.41634</v>
      </c>
      <c r="J131" s="41">
        <v>3767.5263400000003</v>
      </c>
      <c r="K131" s="41">
        <v>3809.1063400000003</v>
      </c>
      <c r="L131" s="41">
        <v>3861.1063400000003</v>
      </c>
      <c r="M131" s="41">
        <v>3877.9463400000004</v>
      </c>
      <c r="N131" s="41">
        <v>3888.49634</v>
      </c>
      <c r="O131" s="41">
        <v>3880.6263400000003</v>
      </c>
      <c r="P131" s="41">
        <v>3834.70634</v>
      </c>
      <c r="Q131" s="41">
        <v>3825.2763400000003</v>
      </c>
      <c r="R131" s="41">
        <v>3849.6563400000005</v>
      </c>
      <c r="S131" s="41">
        <v>3840.8163400000003</v>
      </c>
      <c r="T131" s="41">
        <v>3821.2963400000003</v>
      </c>
      <c r="U131" s="41">
        <v>3766.76634</v>
      </c>
      <c r="V131" s="41">
        <v>3983.4063400000005</v>
      </c>
      <c r="W131" s="41">
        <v>3995.8363400000003</v>
      </c>
      <c r="X131" s="41">
        <v>3889.7763400000003</v>
      </c>
      <c r="Y131" s="41">
        <v>3964.32634</v>
      </c>
    </row>
    <row r="132" spans="1:25" ht="15.75" customHeight="1">
      <c r="A132" s="40">
        <f t="shared" si="2"/>
        <v>44710</v>
      </c>
      <c r="B132" s="41">
        <v>3877.17634</v>
      </c>
      <c r="C132" s="41">
        <v>3805.92634</v>
      </c>
      <c r="D132" s="41">
        <v>3771.28634</v>
      </c>
      <c r="E132" s="41">
        <v>3782.18634</v>
      </c>
      <c r="F132" s="41">
        <v>3767.4063400000005</v>
      </c>
      <c r="G132" s="41">
        <v>3767.86634</v>
      </c>
      <c r="H132" s="41">
        <v>3838.84634</v>
      </c>
      <c r="I132" s="41">
        <v>3895.84634</v>
      </c>
      <c r="J132" s="41">
        <v>3767.5463400000003</v>
      </c>
      <c r="K132" s="41">
        <v>3819.49634</v>
      </c>
      <c r="L132" s="41">
        <v>3842.5463400000003</v>
      </c>
      <c r="M132" s="41">
        <v>3849.8563400000003</v>
      </c>
      <c r="N132" s="41">
        <v>3899.43634</v>
      </c>
      <c r="O132" s="41">
        <v>3909.1963400000004</v>
      </c>
      <c r="P132" s="41">
        <v>3845.22634</v>
      </c>
      <c r="Q132" s="41">
        <v>3842.1263400000003</v>
      </c>
      <c r="R132" s="41">
        <v>3861.09634</v>
      </c>
      <c r="S132" s="41">
        <v>3854.09634</v>
      </c>
      <c r="T132" s="41">
        <v>3838.30634</v>
      </c>
      <c r="U132" s="41">
        <v>3766.67634</v>
      </c>
      <c r="V132" s="41">
        <v>4025.26634</v>
      </c>
      <c r="W132" s="41">
        <v>3991.1263400000003</v>
      </c>
      <c r="X132" s="41">
        <v>3871.34634</v>
      </c>
      <c r="Y132" s="41">
        <v>3988.7363400000004</v>
      </c>
    </row>
    <row r="133" spans="1:25" ht="15.75" customHeight="1">
      <c r="A133" s="40">
        <f t="shared" si="2"/>
        <v>44711</v>
      </c>
      <c r="B133" s="41">
        <v>3897.0463400000003</v>
      </c>
      <c r="C133" s="41">
        <v>3804.8563400000003</v>
      </c>
      <c r="D133" s="41">
        <v>3769.84634</v>
      </c>
      <c r="E133" s="41">
        <v>3780.3963400000002</v>
      </c>
      <c r="F133" s="41">
        <v>3767.61634</v>
      </c>
      <c r="G133" s="41">
        <v>3767.82634</v>
      </c>
      <c r="H133" s="41">
        <v>3873.5863400000003</v>
      </c>
      <c r="I133" s="41">
        <v>4064.47634</v>
      </c>
      <c r="J133" s="41">
        <v>3794.32634</v>
      </c>
      <c r="K133" s="41">
        <v>3868.88634</v>
      </c>
      <c r="L133" s="41">
        <v>3910.8963400000002</v>
      </c>
      <c r="M133" s="41">
        <v>3857.11634</v>
      </c>
      <c r="N133" s="41">
        <v>3924.63634</v>
      </c>
      <c r="O133" s="41">
        <v>3921.93634</v>
      </c>
      <c r="P133" s="41">
        <v>3860.42634</v>
      </c>
      <c r="Q133" s="41">
        <v>3850.24634</v>
      </c>
      <c r="R133" s="41">
        <v>3873.5863400000003</v>
      </c>
      <c r="S133" s="41">
        <v>3867.22634</v>
      </c>
      <c r="T133" s="41">
        <v>3846.07634</v>
      </c>
      <c r="U133" s="41">
        <v>3766.34634</v>
      </c>
      <c r="V133" s="41">
        <v>4035.8563400000003</v>
      </c>
      <c r="W133" s="41">
        <v>4019.8763400000003</v>
      </c>
      <c r="X133" s="41">
        <v>3863.8363400000003</v>
      </c>
      <c r="Y133" s="41">
        <v>3931.1963400000004</v>
      </c>
    </row>
    <row r="134" spans="1:25" ht="15.75" customHeight="1">
      <c r="A134" s="40">
        <f t="shared" si="2"/>
        <v>44712</v>
      </c>
      <c r="B134" s="41">
        <v>3827.99634</v>
      </c>
      <c r="C134" s="41">
        <v>3790.47634</v>
      </c>
      <c r="D134" s="41">
        <v>3768.3563400000003</v>
      </c>
      <c r="E134" s="41">
        <v>3773.5463400000003</v>
      </c>
      <c r="F134" s="41">
        <v>3767.38634</v>
      </c>
      <c r="G134" s="41">
        <v>3767.6263400000003</v>
      </c>
      <c r="H134" s="41">
        <v>3826.8363400000003</v>
      </c>
      <c r="I134" s="41">
        <v>3953.9663400000004</v>
      </c>
      <c r="J134" s="41">
        <v>3792.09634</v>
      </c>
      <c r="K134" s="41">
        <v>3869.0663400000003</v>
      </c>
      <c r="L134" s="41">
        <v>3903.6963400000004</v>
      </c>
      <c r="M134" s="41">
        <v>3854.3163400000003</v>
      </c>
      <c r="N134" s="41">
        <v>3914.49634</v>
      </c>
      <c r="O134" s="41">
        <v>3927.2963400000003</v>
      </c>
      <c r="P134" s="41">
        <v>3854.2963400000003</v>
      </c>
      <c r="Q134" s="41">
        <v>3844.72634</v>
      </c>
      <c r="R134" s="41">
        <v>3867.38634</v>
      </c>
      <c r="S134" s="41">
        <v>3858.6463400000002</v>
      </c>
      <c r="T134" s="41">
        <v>3839.9263400000004</v>
      </c>
      <c r="U134" s="41">
        <v>3766.0863400000003</v>
      </c>
      <c r="V134" s="41">
        <v>3963.8663400000005</v>
      </c>
      <c r="W134" s="41">
        <v>3997.47634</v>
      </c>
      <c r="X134" s="41">
        <v>3858.70634</v>
      </c>
      <c r="Y134" s="41">
        <v>3913.2763400000003</v>
      </c>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7" t="s">
        <v>77</v>
      </c>
      <c r="B137" s="90" t="s">
        <v>78</v>
      </c>
      <c r="C137" s="91"/>
      <c r="D137" s="91"/>
      <c r="E137" s="91"/>
      <c r="F137" s="91"/>
      <c r="G137" s="91"/>
      <c r="H137" s="91"/>
      <c r="I137" s="91"/>
      <c r="J137" s="91"/>
      <c r="K137" s="91"/>
      <c r="L137" s="91"/>
      <c r="M137" s="91"/>
      <c r="N137" s="91"/>
      <c r="O137" s="91"/>
      <c r="P137" s="91"/>
      <c r="Q137" s="91"/>
      <c r="R137" s="91"/>
      <c r="S137" s="91"/>
      <c r="T137" s="91"/>
      <c r="U137" s="91"/>
      <c r="V137" s="91"/>
      <c r="W137" s="91"/>
      <c r="X137" s="91"/>
      <c r="Y137" s="92"/>
    </row>
    <row r="138" spans="1:25" ht="15.75" customHeight="1">
      <c r="A138" s="88"/>
      <c r="B138" s="93"/>
      <c r="C138" s="94"/>
      <c r="D138" s="94"/>
      <c r="E138" s="94"/>
      <c r="F138" s="94"/>
      <c r="G138" s="94"/>
      <c r="H138" s="94"/>
      <c r="I138" s="94"/>
      <c r="J138" s="94"/>
      <c r="K138" s="94"/>
      <c r="L138" s="94"/>
      <c r="M138" s="94"/>
      <c r="N138" s="94"/>
      <c r="O138" s="94"/>
      <c r="P138" s="94"/>
      <c r="Q138" s="94"/>
      <c r="R138" s="94"/>
      <c r="S138" s="94"/>
      <c r="T138" s="94"/>
      <c r="U138" s="94"/>
      <c r="V138" s="94"/>
      <c r="W138" s="94"/>
      <c r="X138" s="94"/>
      <c r="Y138" s="95"/>
    </row>
    <row r="139" spans="1:25" ht="15.75" customHeight="1">
      <c r="A139" s="88"/>
      <c r="B139" s="96" t="s">
        <v>79</v>
      </c>
      <c r="C139" s="96" t="s">
        <v>80</v>
      </c>
      <c r="D139" s="96" t="s">
        <v>81</v>
      </c>
      <c r="E139" s="96" t="s">
        <v>82</v>
      </c>
      <c r="F139" s="96" t="s">
        <v>83</v>
      </c>
      <c r="G139" s="96" t="s">
        <v>84</v>
      </c>
      <c r="H139" s="96" t="s">
        <v>85</v>
      </c>
      <c r="I139" s="96" t="s">
        <v>86</v>
      </c>
      <c r="J139" s="96" t="s">
        <v>87</v>
      </c>
      <c r="K139" s="96" t="s">
        <v>88</v>
      </c>
      <c r="L139" s="96" t="s">
        <v>89</v>
      </c>
      <c r="M139" s="96" t="s">
        <v>90</v>
      </c>
      <c r="N139" s="96" t="s">
        <v>91</v>
      </c>
      <c r="O139" s="96" t="s">
        <v>92</v>
      </c>
      <c r="P139" s="96" t="s">
        <v>93</v>
      </c>
      <c r="Q139" s="96" t="s">
        <v>94</v>
      </c>
      <c r="R139" s="96" t="s">
        <v>95</v>
      </c>
      <c r="S139" s="96" t="s">
        <v>96</v>
      </c>
      <c r="T139" s="96" t="s">
        <v>97</v>
      </c>
      <c r="U139" s="96" t="s">
        <v>98</v>
      </c>
      <c r="V139" s="96" t="s">
        <v>99</v>
      </c>
      <c r="W139" s="96" t="s">
        <v>100</v>
      </c>
      <c r="X139" s="96" t="s">
        <v>101</v>
      </c>
      <c r="Y139" s="96" t="s">
        <v>102</v>
      </c>
    </row>
    <row r="140" spans="1:25" ht="15.75" customHeight="1">
      <c r="A140" s="89"/>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row>
    <row r="141" spans="1:25" ht="15.75" customHeight="1">
      <c r="A141" s="40">
        <f>A104</f>
        <v>44682</v>
      </c>
      <c r="B141" s="41">
        <v>4345.89634</v>
      </c>
      <c r="C141" s="41">
        <v>4289.19634</v>
      </c>
      <c r="D141" s="41">
        <v>4281.94634</v>
      </c>
      <c r="E141" s="41">
        <v>4310.63634</v>
      </c>
      <c r="F141" s="41">
        <v>4283.10634</v>
      </c>
      <c r="G141" s="41">
        <v>4265.90634</v>
      </c>
      <c r="H141" s="41">
        <v>4307.51634</v>
      </c>
      <c r="I141" s="41">
        <v>4293.75634</v>
      </c>
      <c r="J141" s="41">
        <v>4264.85634</v>
      </c>
      <c r="K141" s="41">
        <v>4264.86634</v>
      </c>
      <c r="L141" s="41">
        <v>4264.86634</v>
      </c>
      <c r="M141" s="41">
        <v>4264.88634</v>
      </c>
      <c r="N141" s="41">
        <v>4282.78634</v>
      </c>
      <c r="O141" s="41">
        <v>4297.28634</v>
      </c>
      <c r="P141" s="41">
        <v>4284.95634</v>
      </c>
      <c r="Q141" s="41">
        <v>4300.32634</v>
      </c>
      <c r="R141" s="41">
        <v>4320.87634</v>
      </c>
      <c r="S141" s="41">
        <v>4317.21634</v>
      </c>
      <c r="T141" s="41">
        <v>4345.57634</v>
      </c>
      <c r="U141" s="41">
        <v>4367.64634</v>
      </c>
      <c r="V141" s="41">
        <v>4455.30634</v>
      </c>
      <c r="W141" s="41">
        <v>4411.65634</v>
      </c>
      <c r="X141" s="41">
        <v>4279.2363399999995</v>
      </c>
      <c r="Y141" s="41">
        <v>4328.27634</v>
      </c>
    </row>
    <row r="142" spans="1:25" ht="15.75" customHeight="1">
      <c r="A142" s="40">
        <f>A141+1</f>
        <v>44683</v>
      </c>
      <c r="B142" s="41">
        <v>4280.39634</v>
      </c>
      <c r="C142" s="41">
        <v>4264.4863399999995</v>
      </c>
      <c r="D142" s="41">
        <v>4264.64634</v>
      </c>
      <c r="E142" s="41">
        <v>4264.68634</v>
      </c>
      <c r="F142" s="41">
        <v>4264.77634</v>
      </c>
      <c r="G142" s="41">
        <v>4264.85634</v>
      </c>
      <c r="H142" s="41">
        <v>4301.29634</v>
      </c>
      <c r="I142" s="41">
        <v>4299.55634</v>
      </c>
      <c r="J142" s="41">
        <v>4264.78634</v>
      </c>
      <c r="K142" s="41">
        <v>4281.45634</v>
      </c>
      <c r="L142" s="41">
        <v>4281.51634</v>
      </c>
      <c r="M142" s="41">
        <v>4288.38634</v>
      </c>
      <c r="N142" s="41">
        <v>4312.51634</v>
      </c>
      <c r="O142" s="41">
        <v>4322.37634</v>
      </c>
      <c r="P142" s="41">
        <v>4308.65634</v>
      </c>
      <c r="Q142" s="41">
        <v>4324.60634</v>
      </c>
      <c r="R142" s="41">
        <v>4343.89634</v>
      </c>
      <c r="S142" s="41">
        <v>4340.45634</v>
      </c>
      <c r="T142" s="41">
        <v>4368.14634</v>
      </c>
      <c r="U142" s="41">
        <v>4432.20634</v>
      </c>
      <c r="V142" s="41">
        <v>4531.90634</v>
      </c>
      <c r="W142" s="41">
        <v>4500.25634</v>
      </c>
      <c r="X142" s="41">
        <v>4328.41634</v>
      </c>
      <c r="Y142" s="41">
        <v>4349.66634</v>
      </c>
    </row>
    <row r="143" spans="1:25" ht="15.75" customHeight="1">
      <c r="A143" s="40">
        <f aca="true" t="shared" si="3" ref="A143:A171">A142+1</f>
        <v>44684</v>
      </c>
      <c r="B143" s="41">
        <v>4282.75634</v>
      </c>
      <c r="C143" s="41">
        <v>4264.67634</v>
      </c>
      <c r="D143" s="41">
        <v>4264.74634</v>
      </c>
      <c r="E143" s="41">
        <v>4264.81634</v>
      </c>
      <c r="F143" s="41">
        <v>4264.63634</v>
      </c>
      <c r="G143" s="41">
        <v>4265.37634</v>
      </c>
      <c r="H143" s="41">
        <v>4304.78634</v>
      </c>
      <c r="I143" s="41">
        <v>4312.13634</v>
      </c>
      <c r="J143" s="41">
        <v>4264.7363399999995</v>
      </c>
      <c r="K143" s="41">
        <v>4278.93634</v>
      </c>
      <c r="L143" s="41">
        <v>4273.74634</v>
      </c>
      <c r="M143" s="41">
        <v>4281.81634</v>
      </c>
      <c r="N143" s="41">
        <v>4310.82634</v>
      </c>
      <c r="O143" s="41">
        <v>4330.79634</v>
      </c>
      <c r="P143" s="41">
        <v>4311.83634</v>
      </c>
      <c r="Q143" s="41">
        <v>4333.90634</v>
      </c>
      <c r="R143" s="41">
        <v>4360.25634</v>
      </c>
      <c r="S143" s="41">
        <v>4356.08634</v>
      </c>
      <c r="T143" s="41">
        <v>4394.66634</v>
      </c>
      <c r="U143" s="41">
        <v>4432.97634</v>
      </c>
      <c r="V143" s="41">
        <v>4520.04634</v>
      </c>
      <c r="W143" s="41">
        <v>4492.30634</v>
      </c>
      <c r="X143" s="41">
        <v>4330.05634</v>
      </c>
      <c r="Y143" s="41">
        <v>4357.91634</v>
      </c>
    </row>
    <row r="144" spans="1:25" ht="15.75" customHeight="1">
      <c r="A144" s="40">
        <f t="shared" si="3"/>
        <v>44685</v>
      </c>
      <c r="B144" s="41">
        <v>4308.9863399999995</v>
      </c>
      <c r="C144" s="41">
        <v>4264.4863399999995</v>
      </c>
      <c r="D144" s="41">
        <v>4264.80634</v>
      </c>
      <c r="E144" s="41">
        <v>4264.47634</v>
      </c>
      <c r="F144" s="41">
        <v>4264.85634</v>
      </c>
      <c r="G144" s="41">
        <v>4266.72634</v>
      </c>
      <c r="H144" s="41">
        <v>4399.60634</v>
      </c>
      <c r="I144" s="41">
        <v>4472.92634</v>
      </c>
      <c r="J144" s="41">
        <v>4264.96634</v>
      </c>
      <c r="K144" s="41">
        <v>4296.18634</v>
      </c>
      <c r="L144" s="41">
        <v>4287.70634</v>
      </c>
      <c r="M144" s="41">
        <v>4298.56634</v>
      </c>
      <c r="N144" s="41">
        <v>4350.67634</v>
      </c>
      <c r="O144" s="41">
        <v>4386.21634</v>
      </c>
      <c r="P144" s="41">
        <v>4355.30634</v>
      </c>
      <c r="Q144" s="41">
        <v>4391.60634</v>
      </c>
      <c r="R144" s="41">
        <v>4435.35634</v>
      </c>
      <c r="S144" s="41">
        <v>4424.47634</v>
      </c>
      <c r="T144" s="41">
        <v>4480.29634</v>
      </c>
      <c r="U144" s="41">
        <v>4468.97634</v>
      </c>
      <c r="V144" s="41">
        <v>4569.59634</v>
      </c>
      <c r="W144" s="41">
        <v>4524.39634</v>
      </c>
      <c r="X144" s="41">
        <v>4371.74634</v>
      </c>
      <c r="Y144" s="41">
        <v>4370.54634</v>
      </c>
    </row>
    <row r="145" spans="1:25" ht="15.75" customHeight="1">
      <c r="A145" s="40">
        <f t="shared" si="3"/>
        <v>44686</v>
      </c>
      <c r="B145" s="41">
        <v>4286.12634</v>
      </c>
      <c r="C145" s="41">
        <v>4264.91634</v>
      </c>
      <c r="D145" s="41">
        <v>4264.97634</v>
      </c>
      <c r="E145" s="41">
        <v>4265.09634</v>
      </c>
      <c r="F145" s="41">
        <v>4265.10634</v>
      </c>
      <c r="G145" s="41">
        <v>4267.36634</v>
      </c>
      <c r="H145" s="41">
        <v>4397.76634</v>
      </c>
      <c r="I145" s="41">
        <v>4441.69634</v>
      </c>
      <c r="J145" s="41">
        <v>4265.06634</v>
      </c>
      <c r="K145" s="41">
        <v>4292.38634</v>
      </c>
      <c r="L145" s="41">
        <v>4277.24634</v>
      </c>
      <c r="M145" s="41">
        <v>4283.83634</v>
      </c>
      <c r="N145" s="41">
        <v>4313.19634</v>
      </c>
      <c r="O145" s="41">
        <v>4332.05634</v>
      </c>
      <c r="P145" s="41">
        <v>4315.34634</v>
      </c>
      <c r="Q145" s="41">
        <v>4336.09634</v>
      </c>
      <c r="R145" s="41">
        <v>4360.53634</v>
      </c>
      <c r="S145" s="41">
        <v>4355.00634</v>
      </c>
      <c r="T145" s="41">
        <v>4388.57634</v>
      </c>
      <c r="U145" s="41">
        <v>4447.12634</v>
      </c>
      <c r="V145" s="41">
        <v>4519.49634</v>
      </c>
      <c r="W145" s="41">
        <v>4488.35634</v>
      </c>
      <c r="X145" s="41">
        <v>4320.49634</v>
      </c>
      <c r="Y145" s="41">
        <v>4307.86634</v>
      </c>
    </row>
    <row r="146" spans="1:25" ht="15.75" customHeight="1">
      <c r="A146" s="40">
        <f t="shared" si="3"/>
        <v>44687</v>
      </c>
      <c r="B146" s="41">
        <v>4262.81634</v>
      </c>
      <c r="C146" s="41">
        <v>4264.96634</v>
      </c>
      <c r="D146" s="41">
        <v>4264.96634</v>
      </c>
      <c r="E146" s="41">
        <v>4265.55634</v>
      </c>
      <c r="F146" s="41">
        <v>4265.55634</v>
      </c>
      <c r="G146" s="41">
        <v>4257.94634</v>
      </c>
      <c r="H146" s="41">
        <v>4241.68634</v>
      </c>
      <c r="I146" s="41">
        <v>4288.16634</v>
      </c>
      <c r="J146" s="41">
        <v>4265.02634</v>
      </c>
      <c r="K146" s="41">
        <v>4275.53634</v>
      </c>
      <c r="L146" s="41">
        <v>4270.04634</v>
      </c>
      <c r="M146" s="41">
        <v>4272.68634</v>
      </c>
      <c r="N146" s="41">
        <v>4280.62634</v>
      </c>
      <c r="O146" s="41">
        <v>4292.81634</v>
      </c>
      <c r="P146" s="41">
        <v>4286.02634</v>
      </c>
      <c r="Q146" s="41">
        <v>4295.45634</v>
      </c>
      <c r="R146" s="41">
        <v>4323.67634</v>
      </c>
      <c r="S146" s="41">
        <v>4317.54634</v>
      </c>
      <c r="T146" s="41">
        <v>4369.88634</v>
      </c>
      <c r="U146" s="41">
        <v>4438.03634</v>
      </c>
      <c r="V146" s="41">
        <v>4510.05634</v>
      </c>
      <c r="W146" s="41">
        <v>4507.05634</v>
      </c>
      <c r="X146" s="41">
        <v>4366.31634</v>
      </c>
      <c r="Y146" s="41">
        <v>4338.91634</v>
      </c>
    </row>
    <row r="147" spans="1:25" ht="15.75" customHeight="1">
      <c r="A147" s="40">
        <f t="shared" si="3"/>
        <v>44688</v>
      </c>
      <c r="B147" s="41">
        <v>4298.52634</v>
      </c>
      <c r="C147" s="41">
        <v>4249.10634</v>
      </c>
      <c r="D147" s="41">
        <v>4254.09634</v>
      </c>
      <c r="E147" s="41">
        <v>4253.00634</v>
      </c>
      <c r="F147" s="41">
        <v>4251.67634</v>
      </c>
      <c r="G147" s="41">
        <v>4246.22634</v>
      </c>
      <c r="H147" s="41">
        <v>4220.92634</v>
      </c>
      <c r="I147" s="41">
        <v>4294.7363399999995</v>
      </c>
      <c r="J147" s="41">
        <v>4271.01634</v>
      </c>
      <c r="K147" s="41">
        <v>4301.79634</v>
      </c>
      <c r="L147" s="41">
        <v>4302.36634</v>
      </c>
      <c r="M147" s="41">
        <v>4306.55634</v>
      </c>
      <c r="N147" s="41">
        <v>4319.03634</v>
      </c>
      <c r="O147" s="41">
        <v>4336.96634</v>
      </c>
      <c r="P147" s="41">
        <v>4334.31634</v>
      </c>
      <c r="Q147" s="41">
        <v>4372.80634</v>
      </c>
      <c r="R147" s="41">
        <v>4476.04634</v>
      </c>
      <c r="S147" s="41">
        <v>4498.55634</v>
      </c>
      <c r="T147" s="41">
        <v>4536.18634</v>
      </c>
      <c r="U147" s="41">
        <v>4573.63634</v>
      </c>
      <c r="V147" s="41">
        <v>4602.94634</v>
      </c>
      <c r="W147" s="41">
        <v>4564.63634</v>
      </c>
      <c r="X147" s="41">
        <v>4474.40634</v>
      </c>
      <c r="Y147" s="41">
        <v>4381.25634</v>
      </c>
    </row>
    <row r="148" spans="1:25" ht="15.75" customHeight="1">
      <c r="A148" s="40">
        <f t="shared" si="3"/>
        <v>44689</v>
      </c>
      <c r="B148" s="41">
        <v>4339.62634</v>
      </c>
      <c r="C148" s="41">
        <v>4301.14634</v>
      </c>
      <c r="D148" s="41">
        <v>4280.65634</v>
      </c>
      <c r="E148" s="41">
        <v>4279.42634</v>
      </c>
      <c r="F148" s="41">
        <v>4277.11634</v>
      </c>
      <c r="G148" s="41">
        <v>4282.52634</v>
      </c>
      <c r="H148" s="41">
        <v>4310.64634</v>
      </c>
      <c r="I148" s="41">
        <v>4339.00634</v>
      </c>
      <c r="J148" s="41">
        <v>4333.79634</v>
      </c>
      <c r="K148" s="41">
        <v>4369.50634</v>
      </c>
      <c r="L148" s="41">
        <v>4375.28634</v>
      </c>
      <c r="M148" s="41">
        <v>4386.40634</v>
      </c>
      <c r="N148" s="41">
        <v>4425.2363399999995</v>
      </c>
      <c r="O148" s="41">
        <v>4462.55634</v>
      </c>
      <c r="P148" s="41">
        <v>4452.67634</v>
      </c>
      <c r="Q148" s="41">
        <v>4452.64634</v>
      </c>
      <c r="R148" s="41">
        <v>4482.64634</v>
      </c>
      <c r="S148" s="41">
        <v>4459.99634</v>
      </c>
      <c r="T148" s="41">
        <v>4489.6163400000005</v>
      </c>
      <c r="U148" s="41">
        <v>4518.25634</v>
      </c>
      <c r="V148" s="41">
        <v>4580.1163400000005</v>
      </c>
      <c r="W148" s="41">
        <v>4546.87634</v>
      </c>
      <c r="X148" s="41">
        <v>4467.21634</v>
      </c>
      <c r="Y148" s="41">
        <v>4387.68634</v>
      </c>
    </row>
    <row r="149" spans="1:25" ht="15.75" customHeight="1">
      <c r="A149" s="40">
        <f t="shared" si="3"/>
        <v>44690</v>
      </c>
      <c r="B149" s="41">
        <v>4401.21634</v>
      </c>
      <c r="C149" s="41">
        <v>4323.32634</v>
      </c>
      <c r="D149" s="41">
        <v>4295.80634</v>
      </c>
      <c r="E149" s="41">
        <v>4291.39634</v>
      </c>
      <c r="F149" s="41">
        <v>4287.4863399999995</v>
      </c>
      <c r="G149" s="41">
        <v>4305.86634</v>
      </c>
      <c r="H149" s="41">
        <v>4393.85634</v>
      </c>
      <c r="I149" s="41">
        <v>4400.65634</v>
      </c>
      <c r="J149" s="41">
        <v>4357.43634</v>
      </c>
      <c r="K149" s="41">
        <v>4372.46634</v>
      </c>
      <c r="L149" s="41">
        <v>4377.39634</v>
      </c>
      <c r="M149" s="41">
        <v>4383.49634</v>
      </c>
      <c r="N149" s="41">
        <v>4423.03634</v>
      </c>
      <c r="O149" s="41">
        <v>4423.59634</v>
      </c>
      <c r="P149" s="41">
        <v>4415.57634</v>
      </c>
      <c r="Q149" s="41">
        <v>4423.20634</v>
      </c>
      <c r="R149" s="41">
        <v>4450.58634</v>
      </c>
      <c r="S149" s="41">
        <v>4409.37634</v>
      </c>
      <c r="T149" s="41">
        <v>4416.42634</v>
      </c>
      <c r="U149" s="41">
        <v>4501.94634</v>
      </c>
      <c r="V149" s="41">
        <v>4527.76634</v>
      </c>
      <c r="W149" s="41">
        <v>4461.12634</v>
      </c>
      <c r="X149" s="41">
        <v>4358.33634</v>
      </c>
      <c r="Y149" s="41">
        <v>4358.45634</v>
      </c>
    </row>
    <row r="150" spans="1:25" ht="15.75" customHeight="1">
      <c r="A150" s="40">
        <f t="shared" si="3"/>
        <v>44691</v>
      </c>
      <c r="B150" s="41">
        <v>4357.75634</v>
      </c>
      <c r="C150" s="41">
        <v>4314.65634</v>
      </c>
      <c r="D150" s="41">
        <v>4282.58634</v>
      </c>
      <c r="E150" s="41">
        <v>4284.25634</v>
      </c>
      <c r="F150" s="41">
        <v>4281.74634</v>
      </c>
      <c r="G150" s="41">
        <v>4290.90634</v>
      </c>
      <c r="H150" s="41">
        <v>4342.9863399999995</v>
      </c>
      <c r="I150" s="41">
        <v>4419.21634</v>
      </c>
      <c r="J150" s="41">
        <v>4341.09634</v>
      </c>
      <c r="K150" s="41">
        <v>4340.56634</v>
      </c>
      <c r="L150" s="41">
        <v>4341.67634</v>
      </c>
      <c r="M150" s="41">
        <v>4349.91634</v>
      </c>
      <c r="N150" s="41">
        <v>4378.47634</v>
      </c>
      <c r="O150" s="41">
        <v>4376.2363399999995</v>
      </c>
      <c r="P150" s="41">
        <v>4370.64634</v>
      </c>
      <c r="Q150" s="41">
        <v>4376.7363399999995</v>
      </c>
      <c r="R150" s="41">
        <v>4394.96634</v>
      </c>
      <c r="S150" s="41">
        <v>4370.78634</v>
      </c>
      <c r="T150" s="41">
        <v>4392.47634</v>
      </c>
      <c r="U150" s="41">
        <v>4490.77634</v>
      </c>
      <c r="V150" s="41">
        <v>4521.15634</v>
      </c>
      <c r="W150" s="41">
        <v>4470.40634</v>
      </c>
      <c r="X150" s="41">
        <v>4350.72634</v>
      </c>
      <c r="Y150" s="41">
        <v>4360.22634</v>
      </c>
    </row>
    <row r="151" spans="1:25" ht="15.75" customHeight="1">
      <c r="A151" s="40">
        <f t="shared" si="3"/>
        <v>44692</v>
      </c>
      <c r="B151" s="41">
        <v>4348.24634</v>
      </c>
      <c r="C151" s="41">
        <v>4306.16634</v>
      </c>
      <c r="D151" s="41">
        <v>4281.04634</v>
      </c>
      <c r="E151" s="41">
        <v>4279.32634</v>
      </c>
      <c r="F151" s="41">
        <v>4278.77634</v>
      </c>
      <c r="G151" s="41">
        <v>4297.38634</v>
      </c>
      <c r="H151" s="41">
        <v>4474.44634</v>
      </c>
      <c r="I151" s="41">
        <v>4540.34634</v>
      </c>
      <c r="J151" s="41">
        <v>4388.47634</v>
      </c>
      <c r="K151" s="41">
        <v>4364.69634</v>
      </c>
      <c r="L151" s="41">
        <v>4359.33634</v>
      </c>
      <c r="M151" s="41">
        <v>4369.41634</v>
      </c>
      <c r="N151" s="41">
        <v>4397.07634</v>
      </c>
      <c r="O151" s="41">
        <v>4426.79634</v>
      </c>
      <c r="P151" s="41">
        <v>4415.95634</v>
      </c>
      <c r="Q151" s="41">
        <v>4418.92634</v>
      </c>
      <c r="R151" s="41">
        <v>4444.566339999999</v>
      </c>
      <c r="S151" s="41">
        <v>4427.39634</v>
      </c>
      <c r="T151" s="41">
        <v>4450.79634</v>
      </c>
      <c r="U151" s="41">
        <v>4464.9863399999995</v>
      </c>
      <c r="V151" s="41">
        <v>4576.78634</v>
      </c>
      <c r="W151" s="41">
        <v>4597.39634</v>
      </c>
      <c r="X151" s="41">
        <v>4403.84634</v>
      </c>
      <c r="Y151" s="41">
        <v>4358.14634</v>
      </c>
    </row>
    <row r="152" spans="1:25" ht="15.75" customHeight="1">
      <c r="A152" s="40">
        <f t="shared" si="3"/>
        <v>44693</v>
      </c>
      <c r="B152" s="41">
        <v>4334.56634</v>
      </c>
      <c r="C152" s="41">
        <v>4288.01634</v>
      </c>
      <c r="D152" s="41">
        <v>4275.12634</v>
      </c>
      <c r="E152" s="41">
        <v>4273.85634</v>
      </c>
      <c r="F152" s="41">
        <v>4267.40634</v>
      </c>
      <c r="G152" s="41">
        <v>4285.56634</v>
      </c>
      <c r="H152" s="41">
        <v>4415.96634</v>
      </c>
      <c r="I152" s="41">
        <v>4534.87634</v>
      </c>
      <c r="J152" s="41">
        <v>4394.32634</v>
      </c>
      <c r="K152" s="41">
        <v>4443.40634</v>
      </c>
      <c r="L152" s="41">
        <v>4437.90634</v>
      </c>
      <c r="M152" s="41">
        <v>4390.78634</v>
      </c>
      <c r="N152" s="41">
        <v>4425.87634</v>
      </c>
      <c r="O152" s="41">
        <v>4459.58634</v>
      </c>
      <c r="P152" s="41">
        <v>4449.74634</v>
      </c>
      <c r="Q152" s="41">
        <v>4449.43634</v>
      </c>
      <c r="R152" s="41">
        <v>4480.21634</v>
      </c>
      <c r="S152" s="41">
        <v>4460.71634</v>
      </c>
      <c r="T152" s="41">
        <v>4528.68634</v>
      </c>
      <c r="U152" s="41">
        <v>4572.46634</v>
      </c>
      <c r="V152" s="41">
        <v>4631.09634</v>
      </c>
      <c r="W152" s="41">
        <v>4572.47634</v>
      </c>
      <c r="X152" s="41">
        <v>4432.35634</v>
      </c>
      <c r="Y152" s="41">
        <v>4398.46634</v>
      </c>
    </row>
    <row r="153" spans="1:25" ht="15.75" customHeight="1">
      <c r="A153" s="40">
        <f t="shared" si="3"/>
        <v>44694</v>
      </c>
      <c r="B153" s="41">
        <v>4309.49634</v>
      </c>
      <c r="C153" s="41">
        <v>4273.25634</v>
      </c>
      <c r="D153" s="41">
        <v>4264.75634</v>
      </c>
      <c r="E153" s="41">
        <v>4264.77634</v>
      </c>
      <c r="F153" s="41">
        <v>4264.78634</v>
      </c>
      <c r="G153" s="41">
        <v>4268.58634</v>
      </c>
      <c r="H153" s="41">
        <v>4347.53634</v>
      </c>
      <c r="I153" s="41">
        <v>4377.82634</v>
      </c>
      <c r="J153" s="41">
        <v>4278.24634</v>
      </c>
      <c r="K153" s="41">
        <v>4291.25634</v>
      </c>
      <c r="L153" s="41">
        <v>4306.12634</v>
      </c>
      <c r="M153" s="41">
        <v>4308.18634</v>
      </c>
      <c r="N153" s="41">
        <v>4313.51634</v>
      </c>
      <c r="O153" s="41">
        <v>4305.96634</v>
      </c>
      <c r="P153" s="41">
        <v>4293.29634</v>
      </c>
      <c r="Q153" s="41">
        <v>4283.13634</v>
      </c>
      <c r="R153" s="41">
        <v>4322.45634</v>
      </c>
      <c r="S153" s="41">
        <v>4314.57634</v>
      </c>
      <c r="T153" s="41">
        <v>4326.11634</v>
      </c>
      <c r="U153" s="41">
        <v>4375.72634</v>
      </c>
      <c r="V153" s="41">
        <v>4426.37634</v>
      </c>
      <c r="W153" s="41">
        <v>4423.99634</v>
      </c>
      <c r="X153" s="41">
        <v>4296.78634</v>
      </c>
      <c r="Y153" s="41">
        <v>4335.54634</v>
      </c>
    </row>
    <row r="154" spans="1:25" ht="15.75" customHeight="1">
      <c r="A154" s="40">
        <f t="shared" si="3"/>
        <v>44695</v>
      </c>
      <c r="B154" s="41">
        <v>4320.2363399999995</v>
      </c>
      <c r="C154" s="41">
        <v>4279.95634</v>
      </c>
      <c r="D154" s="41">
        <v>4264.83634</v>
      </c>
      <c r="E154" s="41">
        <v>4264.86634</v>
      </c>
      <c r="F154" s="41">
        <v>4264.89634</v>
      </c>
      <c r="G154" s="41">
        <v>4270.30634</v>
      </c>
      <c r="H154" s="41">
        <v>4341.44634</v>
      </c>
      <c r="I154" s="41">
        <v>4419.88634</v>
      </c>
      <c r="J154" s="41">
        <v>4313.61634</v>
      </c>
      <c r="K154" s="41">
        <v>4342.80634</v>
      </c>
      <c r="L154" s="41">
        <v>4375.76634</v>
      </c>
      <c r="M154" s="41">
        <v>4384.77634</v>
      </c>
      <c r="N154" s="41">
        <v>4407.35634</v>
      </c>
      <c r="O154" s="41">
        <v>4418.79634</v>
      </c>
      <c r="P154" s="41">
        <v>4399.33634</v>
      </c>
      <c r="Q154" s="41">
        <v>4359.12634</v>
      </c>
      <c r="R154" s="41">
        <v>4411.44634</v>
      </c>
      <c r="S154" s="41">
        <v>4397.24634</v>
      </c>
      <c r="T154" s="41">
        <v>4384.05634</v>
      </c>
      <c r="U154" s="41">
        <v>4459.816339999999</v>
      </c>
      <c r="V154" s="41">
        <v>4505.59634</v>
      </c>
      <c r="W154" s="41">
        <v>4490.59634</v>
      </c>
      <c r="X154" s="41">
        <v>4351.99634</v>
      </c>
      <c r="Y154" s="41">
        <v>4373.93634</v>
      </c>
    </row>
    <row r="155" spans="1:25" ht="15.75" customHeight="1">
      <c r="A155" s="40">
        <f t="shared" si="3"/>
        <v>44696</v>
      </c>
      <c r="B155" s="41">
        <v>4328.94634</v>
      </c>
      <c r="C155" s="41">
        <v>4297.92634</v>
      </c>
      <c r="D155" s="41">
        <v>4264.92634</v>
      </c>
      <c r="E155" s="41">
        <v>4264.67634</v>
      </c>
      <c r="F155" s="41">
        <v>4264.71634</v>
      </c>
      <c r="G155" s="41">
        <v>4270.13634</v>
      </c>
      <c r="H155" s="41">
        <v>4291.14634</v>
      </c>
      <c r="I155" s="41">
        <v>4303.60634</v>
      </c>
      <c r="J155" s="41">
        <v>4272.58634</v>
      </c>
      <c r="K155" s="41">
        <v>4275.26634</v>
      </c>
      <c r="L155" s="41">
        <v>4274.78634</v>
      </c>
      <c r="M155" s="41">
        <v>4275.49634</v>
      </c>
      <c r="N155" s="41">
        <v>4275.87634</v>
      </c>
      <c r="O155" s="41">
        <v>4240.7363399999995</v>
      </c>
      <c r="P155" s="41">
        <v>4269.76634</v>
      </c>
      <c r="Q155" s="41">
        <v>4269.50634</v>
      </c>
      <c r="R155" s="41">
        <v>4275.28634</v>
      </c>
      <c r="S155" s="41">
        <v>4279.24634</v>
      </c>
      <c r="T155" s="41">
        <v>4347.71634</v>
      </c>
      <c r="U155" s="41">
        <v>4461.8663400000005</v>
      </c>
      <c r="V155" s="41">
        <v>4515.88634</v>
      </c>
      <c r="W155" s="41">
        <v>4519.93634</v>
      </c>
      <c r="X155" s="41">
        <v>4367.57634</v>
      </c>
      <c r="Y155" s="41">
        <v>4340.60634</v>
      </c>
    </row>
    <row r="156" spans="1:25" ht="15.75" customHeight="1">
      <c r="A156" s="40">
        <f t="shared" si="3"/>
        <v>44697</v>
      </c>
      <c r="B156" s="41">
        <v>4584.72634</v>
      </c>
      <c r="C156" s="41">
        <v>4490.67634</v>
      </c>
      <c r="D156" s="41">
        <v>4329.93634</v>
      </c>
      <c r="E156" s="41">
        <v>4389.12634</v>
      </c>
      <c r="F156" s="41">
        <v>4302.06634</v>
      </c>
      <c r="G156" s="41">
        <v>4283.75634</v>
      </c>
      <c r="H156" s="41">
        <v>4491.03634</v>
      </c>
      <c r="I156" s="41">
        <v>4576.65634</v>
      </c>
      <c r="J156" s="41">
        <v>4375.67634</v>
      </c>
      <c r="K156" s="41">
        <v>4490.54634</v>
      </c>
      <c r="L156" s="41">
        <v>4397.02634</v>
      </c>
      <c r="M156" s="41">
        <v>4406.54634</v>
      </c>
      <c r="N156" s="41">
        <v>4367.78634</v>
      </c>
      <c r="O156" s="41">
        <v>4405.36634</v>
      </c>
      <c r="P156" s="41">
        <v>4391.19634</v>
      </c>
      <c r="Q156" s="41">
        <v>4379.94634</v>
      </c>
      <c r="R156" s="41">
        <v>4398.02634</v>
      </c>
      <c r="S156" s="41">
        <v>4384.97634</v>
      </c>
      <c r="T156" s="41">
        <v>4411.36634</v>
      </c>
      <c r="U156" s="41">
        <v>4518.7363399999995</v>
      </c>
      <c r="V156" s="41">
        <v>4631.66634</v>
      </c>
      <c r="W156" s="41">
        <v>4601.83634</v>
      </c>
      <c r="X156" s="41">
        <v>4535.75634</v>
      </c>
      <c r="Y156" s="41">
        <v>4444.816339999999</v>
      </c>
    </row>
    <row r="157" spans="1:25" ht="15.75" customHeight="1">
      <c r="A157" s="40">
        <f t="shared" si="3"/>
        <v>44698</v>
      </c>
      <c r="B157" s="41">
        <v>4602.32634</v>
      </c>
      <c r="C157" s="41">
        <v>4502.05634</v>
      </c>
      <c r="D157" s="41">
        <v>4372.18634</v>
      </c>
      <c r="E157" s="41">
        <v>4344.17634</v>
      </c>
      <c r="F157" s="41">
        <v>4263.08634</v>
      </c>
      <c r="G157" s="41">
        <v>4279.08634</v>
      </c>
      <c r="H157" s="41">
        <v>4477.17634</v>
      </c>
      <c r="I157" s="41">
        <v>4524.53634</v>
      </c>
      <c r="J157" s="41">
        <v>4415.01634</v>
      </c>
      <c r="K157" s="41">
        <v>4472.68634</v>
      </c>
      <c r="L157" s="41">
        <v>4419.64634</v>
      </c>
      <c r="M157" s="41">
        <v>4398.99634</v>
      </c>
      <c r="N157" s="41">
        <v>4407.26634</v>
      </c>
      <c r="O157" s="41">
        <v>4412.39634</v>
      </c>
      <c r="P157" s="41">
        <v>4382.30634</v>
      </c>
      <c r="Q157" s="41">
        <v>4372.28634</v>
      </c>
      <c r="R157" s="41">
        <v>4389.9863399999995</v>
      </c>
      <c r="S157" s="41">
        <v>4378.32634</v>
      </c>
      <c r="T157" s="41">
        <v>4441.96634</v>
      </c>
      <c r="U157" s="41">
        <v>4523.20634</v>
      </c>
      <c r="V157" s="41">
        <v>4650.83634</v>
      </c>
      <c r="W157" s="41">
        <v>4613.12634</v>
      </c>
      <c r="X157" s="41">
        <v>4464.50634</v>
      </c>
      <c r="Y157" s="41">
        <v>4399.79634</v>
      </c>
    </row>
    <row r="158" spans="1:25" ht="15.75" customHeight="1">
      <c r="A158" s="40">
        <f t="shared" si="3"/>
        <v>44699</v>
      </c>
      <c r="B158" s="41">
        <v>4323.69634</v>
      </c>
      <c r="C158" s="41">
        <v>4296.61634</v>
      </c>
      <c r="D158" s="41">
        <v>4276.35634</v>
      </c>
      <c r="E158" s="41">
        <v>4288.82634</v>
      </c>
      <c r="F158" s="41">
        <v>4246.28634</v>
      </c>
      <c r="G158" s="41">
        <v>4265.38634</v>
      </c>
      <c r="H158" s="41">
        <v>4332.81634</v>
      </c>
      <c r="I158" s="41">
        <v>4487.83634</v>
      </c>
      <c r="J158" s="41">
        <v>4299.31634</v>
      </c>
      <c r="K158" s="41">
        <v>4312.58634</v>
      </c>
      <c r="L158" s="41">
        <v>4342.2363399999995</v>
      </c>
      <c r="M158" s="41">
        <v>4387.45634</v>
      </c>
      <c r="N158" s="41">
        <v>4396.22634</v>
      </c>
      <c r="O158" s="41">
        <v>4364.94634</v>
      </c>
      <c r="P158" s="41">
        <v>4302.34634</v>
      </c>
      <c r="Q158" s="41">
        <v>4265.91634</v>
      </c>
      <c r="R158" s="41">
        <v>4304.70634</v>
      </c>
      <c r="S158" s="41">
        <v>4309.72634</v>
      </c>
      <c r="T158" s="41">
        <v>4334.25634</v>
      </c>
      <c r="U158" s="41">
        <v>4337.47634</v>
      </c>
      <c r="V158" s="41">
        <v>4477.46634</v>
      </c>
      <c r="W158" s="41">
        <v>4442.32634</v>
      </c>
      <c r="X158" s="41">
        <v>4351.06634</v>
      </c>
      <c r="Y158" s="41">
        <v>4366.19634</v>
      </c>
    </row>
    <row r="159" spans="1:25" ht="15.75" customHeight="1">
      <c r="A159" s="40">
        <f t="shared" si="3"/>
        <v>44700</v>
      </c>
      <c r="B159" s="41">
        <v>4277.03634</v>
      </c>
      <c r="C159" s="41">
        <v>4263.77634</v>
      </c>
      <c r="D159" s="41">
        <v>4265.55634</v>
      </c>
      <c r="E159" s="41">
        <v>4265.56634</v>
      </c>
      <c r="F159" s="41">
        <v>4265.55634</v>
      </c>
      <c r="G159" s="41">
        <v>4265.54634</v>
      </c>
      <c r="H159" s="41">
        <v>4271.66634</v>
      </c>
      <c r="I159" s="41">
        <v>4317.31634</v>
      </c>
      <c r="J159" s="41">
        <v>4265.10634</v>
      </c>
      <c r="K159" s="41">
        <v>4286.47634</v>
      </c>
      <c r="L159" s="41">
        <v>4343.84634</v>
      </c>
      <c r="M159" s="41">
        <v>4359.20634</v>
      </c>
      <c r="N159" s="41">
        <v>4349.15634</v>
      </c>
      <c r="O159" s="41">
        <v>4348.96634</v>
      </c>
      <c r="P159" s="41">
        <v>4323.33634</v>
      </c>
      <c r="Q159" s="41">
        <v>4315.61634</v>
      </c>
      <c r="R159" s="41">
        <v>4329.84634</v>
      </c>
      <c r="S159" s="41">
        <v>4328.08634</v>
      </c>
      <c r="T159" s="41">
        <v>4328.05634</v>
      </c>
      <c r="U159" s="41">
        <v>4287.27634</v>
      </c>
      <c r="V159" s="41">
        <v>4425.14634</v>
      </c>
      <c r="W159" s="41">
        <v>4422.13634</v>
      </c>
      <c r="X159" s="41">
        <v>4328.88634</v>
      </c>
      <c r="Y159" s="41">
        <v>4288.96634</v>
      </c>
    </row>
    <row r="160" spans="1:25" ht="15.75" customHeight="1">
      <c r="A160" s="40">
        <f t="shared" si="3"/>
        <v>44701</v>
      </c>
      <c r="B160" s="41">
        <v>4279.44634</v>
      </c>
      <c r="C160" s="41">
        <v>4264.16634</v>
      </c>
      <c r="D160" s="41">
        <v>4265.29634</v>
      </c>
      <c r="E160" s="41">
        <v>4265.31634</v>
      </c>
      <c r="F160" s="41">
        <v>4265.35634</v>
      </c>
      <c r="G160" s="41">
        <v>4265.36634</v>
      </c>
      <c r="H160" s="41">
        <v>4266.81634</v>
      </c>
      <c r="I160" s="41">
        <v>4365.83634</v>
      </c>
      <c r="J160" s="41">
        <v>4298.52634</v>
      </c>
      <c r="K160" s="41">
        <v>4366.61634</v>
      </c>
      <c r="L160" s="41">
        <v>4372.40634</v>
      </c>
      <c r="M160" s="41">
        <v>4378.86634</v>
      </c>
      <c r="N160" s="41">
        <v>4346.40634</v>
      </c>
      <c r="O160" s="41">
        <v>4348.81634</v>
      </c>
      <c r="P160" s="41">
        <v>4333.02634</v>
      </c>
      <c r="Q160" s="41">
        <v>4327.38634</v>
      </c>
      <c r="R160" s="41">
        <v>4375.82634</v>
      </c>
      <c r="S160" s="41">
        <v>4373.42634</v>
      </c>
      <c r="T160" s="41">
        <v>4378.80634</v>
      </c>
      <c r="U160" s="41">
        <v>4370.19634</v>
      </c>
      <c r="V160" s="41">
        <v>4446.78634</v>
      </c>
      <c r="W160" s="41">
        <v>4465.55634</v>
      </c>
      <c r="X160" s="41">
        <v>4322.12634</v>
      </c>
      <c r="Y160" s="41">
        <v>4330.74634</v>
      </c>
    </row>
    <row r="161" spans="1:25" ht="15.75" customHeight="1">
      <c r="A161" s="40">
        <f t="shared" si="3"/>
        <v>44702</v>
      </c>
      <c r="B161" s="41">
        <v>4290.02634</v>
      </c>
      <c r="C161" s="41">
        <v>4268.99634</v>
      </c>
      <c r="D161" s="41">
        <v>4265.2363399999995</v>
      </c>
      <c r="E161" s="41">
        <v>4264.71634</v>
      </c>
      <c r="F161" s="41">
        <v>4265.29634</v>
      </c>
      <c r="G161" s="41">
        <v>4265.34634</v>
      </c>
      <c r="H161" s="41">
        <v>4261.99634</v>
      </c>
      <c r="I161" s="41">
        <v>4277.45634</v>
      </c>
      <c r="J161" s="41">
        <v>4265.17634</v>
      </c>
      <c r="K161" s="41">
        <v>4290.14634</v>
      </c>
      <c r="L161" s="41">
        <v>4309.78634</v>
      </c>
      <c r="M161" s="41">
        <v>4320.26634</v>
      </c>
      <c r="N161" s="41">
        <v>4300.89634</v>
      </c>
      <c r="O161" s="41">
        <v>4297.07634</v>
      </c>
      <c r="P161" s="41">
        <v>4286.97634</v>
      </c>
      <c r="Q161" s="41">
        <v>4274.82634</v>
      </c>
      <c r="R161" s="41">
        <v>4289.4863399999995</v>
      </c>
      <c r="S161" s="41">
        <v>4299.67634</v>
      </c>
      <c r="T161" s="41">
        <v>4291.62634</v>
      </c>
      <c r="U161" s="41">
        <v>4277.80634</v>
      </c>
      <c r="V161" s="41">
        <v>4387.17634</v>
      </c>
      <c r="W161" s="41">
        <v>4363.19634</v>
      </c>
      <c r="X161" s="41">
        <v>4278.36634</v>
      </c>
      <c r="Y161" s="41">
        <v>4302.63634</v>
      </c>
    </row>
    <row r="162" spans="1:25" ht="15.75" customHeight="1">
      <c r="A162" s="40">
        <f t="shared" si="3"/>
        <v>44703</v>
      </c>
      <c r="B162" s="41">
        <v>4281.74634</v>
      </c>
      <c r="C162" s="41">
        <v>4267.75634</v>
      </c>
      <c r="D162" s="41">
        <v>4265.55634</v>
      </c>
      <c r="E162" s="41">
        <v>4265.55634</v>
      </c>
      <c r="F162" s="41">
        <v>4265.56634</v>
      </c>
      <c r="G162" s="41">
        <v>4265.56634</v>
      </c>
      <c r="H162" s="41">
        <v>4208.14634</v>
      </c>
      <c r="I162" s="41">
        <v>4153.13634</v>
      </c>
      <c r="J162" s="41">
        <v>4265.38634</v>
      </c>
      <c r="K162" s="41">
        <v>4266.46634</v>
      </c>
      <c r="L162" s="41">
        <v>4267.46634</v>
      </c>
      <c r="M162" s="41">
        <v>4267.37634</v>
      </c>
      <c r="N162" s="41">
        <v>4266.61634</v>
      </c>
      <c r="O162" s="41">
        <v>4267.33634</v>
      </c>
      <c r="P162" s="41">
        <v>4266.44634</v>
      </c>
      <c r="Q162" s="41">
        <v>4266.97634</v>
      </c>
      <c r="R162" s="41">
        <v>4268.11634</v>
      </c>
      <c r="S162" s="41">
        <v>4270.84634</v>
      </c>
      <c r="T162" s="41">
        <v>4273.43634</v>
      </c>
      <c r="U162" s="41">
        <v>4339.45634</v>
      </c>
      <c r="V162" s="41">
        <v>4447.71634</v>
      </c>
      <c r="W162" s="41">
        <v>4388.08634</v>
      </c>
      <c r="X162" s="41">
        <v>4290.22634</v>
      </c>
      <c r="Y162" s="41">
        <v>4305.94634</v>
      </c>
    </row>
    <row r="163" spans="1:25" ht="15.75" customHeight="1">
      <c r="A163" s="40">
        <f t="shared" si="3"/>
        <v>44704</v>
      </c>
      <c r="B163" s="41">
        <v>4298.45634</v>
      </c>
      <c r="C163" s="41">
        <v>4265.14634</v>
      </c>
      <c r="D163" s="41">
        <v>4265.19634</v>
      </c>
      <c r="E163" s="41">
        <v>4265.21634</v>
      </c>
      <c r="F163" s="41">
        <v>4265.20634</v>
      </c>
      <c r="G163" s="41">
        <v>4265.28634</v>
      </c>
      <c r="H163" s="41">
        <v>4290.26634</v>
      </c>
      <c r="I163" s="41">
        <v>4484.22634</v>
      </c>
      <c r="J163" s="41">
        <v>4265.00634</v>
      </c>
      <c r="K163" s="41">
        <v>4294.90634</v>
      </c>
      <c r="L163" s="41">
        <v>4320.53634</v>
      </c>
      <c r="M163" s="41">
        <v>4322.52634</v>
      </c>
      <c r="N163" s="41">
        <v>4301.40634</v>
      </c>
      <c r="O163" s="41">
        <v>4331.59634</v>
      </c>
      <c r="P163" s="41">
        <v>4295.9863399999995</v>
      </c>
      <c r="Q163" s="41">
        <v>4307.21634</v>
      </c>
      <c r="R163" s="41">
        <v>4334.26634</v>
      </c>
      <c r="S163" s="41">
        <v>4338.86634</v>
      </c>
      <c r="T163" s="41">
        <v>4400.27634</v>
      </c>
      <c r="U163" s="41">
        <v>4407.22634</v>
      </c>
      <c r="V163" s="41">
        <v>4445.07634</v>
      </c>
      <c r="W163" s="41">
        <v>4397.84634</v>
      </c>
      <c r="X163" s="41">
        <v>4281.08634</v>
      </c>
      <c r="Y163" s="41">
        <v>4361.11634</v>
      </c>
    </row>
    <row r="164" spans="1:25" ht="15.75" customHeight="1">
      <c r="A164" s="40">
        <f t="shared" si="3"/>
        <v>44705</v>
      </c>
      <c r="B164" s="41">
        <v>4301.59634</v>
      </c>
      <c r="C164" s="41">
        <v>4265.15634</v>
      </c>
      <c r="D164" s="41">
        <v>4265.20634</v>
      </c>
      <c r="E164" s="41">
        <v>4265.20634</v>
      </c>
      <c r="F164" s="41">
        <v>4265.21634</v>
      </c>
      <c r="G164" s="41">
        <v>4265.24634</v>
      </c>
      <c r="H164" s="41">
        <v>4320.65634</v>
      </c>
      <c r="I164" s="41">
        <v>4473.35634</v>
      </c>
      <c r="J164" s="41">
        <v>4264.90634</v>
      </c>
      <c r="K164" s="41">
        <v>4301.51634</v>
      </c>
      <c r="L164" s="41">
        <v>4338.12634</v>
      </c>
      <c r="M164" s="41">
        <v>4332.88634</v>
      </c>
      <c r="N164" s="41">
        <v>4302.09634</v>
      </c>
      <c r="O164" s="41">
        <v>4342.74634</v>
      </c>
      <c r="P164" s="41">
        <v>4300.13634</v>
      </c>
      <c r="Q164" s="41">
        <v>4314.64634</v>
      </c>
      <c r="R164" s="41">
        <v>4347.79634</v>
      </c>
      <c r="S164" s="41">
        <v>4348.25634</v>
      </c>
      <c r="T164" s="41">
        <v>4417.79634</v>
      </c>
      <c r="U164" s="41">
        <v>4414.50634</v>
      </c>
      <c r="V164" s="41">
        <v>4409.46634</v>
      </c>
      <c r="W164" s="41">
        <v>4400.93634</v>
      </c>
      <c r="X164" s="41">
        <v>4287.10634</v>
      </c>
      <c r="Y164" s="41">
        <v>4382.11634</v>
      </c>
    </row>
    <row r="165" spans="1:25" ht="15.75" customHeight="1">
      <c r="A165" s="40">
        <f t="shared" si="3"/>
        <v>44706</v>
      </c>
      <c r="B165" s="41">
        <v>4317.66634</v>
      </c>
      <c r="C165" s="41">
        <v>4268.12634</v>
      </c>
      <c r="D165" s="41">
        <v>4265.12634</v>
      </c>
      <c r="E165" s="41">
        <v>4265.15634</v>
      </c>
      <c r="F165" s="41">
        <v>4265.15634</v>
      </c>
      <c r="G165" s="41">
        <v>4265.24634</v>
      </c>
      <c r="H165" s="41">
        <v>4364.7363399999995</v>
      </c>
      <c r="I165" s="41">
        <v>4544.13634</v>
      </c>
      <c r="J165" s="41">
        <v>4270.90634</v>
      </c>
      <c r="K165" s="41">
        <v>4331.2363399999995</v>
      </c>
      <c r="L165" s="41">
        <v>4368.08634</v>
      </c>
      <c r="M165" s="41">
        <v>4355.82634</v>
      </c>
      <c r="N165" s="41">
        <v>4333.4863399999995</v>
      </c>
      <c r="O165" s="41">
        <v>4367.89634</v>
      </c>
      <c r="P165" s="41">
        <v>4325.12634</v>
      </c>
      <c r="Q165" s="41">
        <v>4339.78634</v>
      </c>
      <c r="R165" s="41">
        <v>4371.78634</v>
      </c>
      <c r="S165" s="41">
        <v>4361.06634</v>
      </c>
      <c r="T165" s="41">
        <v>4427.84634</v>
      </c>
      <c r="U165" s="41">
        <v>4443.41634</v>
      </c>
      <c r="V165" s="41">
        <v>4490.02634</v>
      </c>
      <c r="W165" s="41">
        <v>4440.08634</v>
      </c>
      <c r="X165" s="41">
        <v>4319.06634</v>
      </c>
      <c r="Y165" s="41">
        <v>4411.53634</v>
      </c>
    </row>
    <row r="166" spans="1:25" ht="15.75" customHeight="1">
      <c r="A166" s="40">
        <f t="shared" si="3"/>
        <v>44707</v>
      </c>
      <c r="B166" s="41">
        <v>4319.52634</v>
      </c>
      <c r="C166" s="41">
        <v>4273.09634</v>
      </c>
      <c r="D166" s="41">
        <v>4265.03634</v>
      </c>
      <c r="E166" s="41">
        <v>4265.86634</v>
      </c>
      <c r="F166" s="41">
        <v>4265.08634</v>
      </c>
      <c r="G166" s="41">
        <v>4265.21634</v>
      </c>
      <c r="H166" s="41">
        <v>4316.12634</v>
      </c>
      <c r="I166" s="41">
        <v>4381.70634</v>
      </c>
      <c r="J166" s="41">
        <v>4264.49634</v>
      </c>
      <c r="K166" s="41">
        <v>4318.21634</v>
      </c>
      <c r="L166" s="41">
        <v>4393.34634</v>
      </c>
      <c r="M166" s="41">
        <v>4418.11634</v>
      </c>
      <c r="N166" s="41">
        <v>4424.94634</v>
      </c>
      <c r="O166" s="41">
        <v>4418.41634</v>
      </c>
      <c r="P166" s="41">
        <v>4346.58634</v>
      </c>
      <c r="Q166" s="41">
        <v>4333.21634</v>
      </c>
      <c r="R166" s="41">
        <v>4366.03634</v>
      </c>
      <c r="S166" s="41">
        <v>4353.28634</v>
      </c>
      <c r="T166" s="41">
        <v>4326.42634</v>
      </c>
      <c r="U166" s="41">
        <v>4263.31634</v>
      </c>
      <c r="V166" s="41">
        <v>4521.9863399999995</v>
      </c>
      <c r="W166" s="41">
        <v>4501.22634</v>
      </c>
      <c r="X166" s="41">
        <v>4382.49634</v>
      </c>
      <c r="Y166" s="41">
        <v>4402.38634</v>
      </c>
    </row>
    <row r="167" spans="1:25" ht="15.75" customHeight="1">
      <c r="A167" s="40">
        <f t="shared" si="3"/>
        <v>44708</v>
      </c>
      <c r="B167" s="41">
        <v>4322.66634</v>
      </c>
      <c r="C167" s="41">
        <v>4266.49634</v>
      </c>
      <c r="D167" s="41">
        <v>4264.72634</v>
      </c>
      <c r="E167" s="41">
        <v>4264.77634</v>
      </c>
      <c r="F167" s="41">
        <v>4264.79634</v>
      </c>
      <c r="G167" s="41">
        <v>4265.01634</v>
      </c>
      <c r="H167" s="41">
        <v>4357.70634</v>
      </c>
      <c r="I167" s="41">
        <v>4533.19634</v>
      </c>
      <c r="J167" s="41">
        <v>4271.50634</v>
      </c>
      <c r="K167" s="41">
        <v>4317.91634</v>
      </c>
      <c r="L167" s="41">
        <v>4344.70634</v>
      </c>
      <c r="M167" s="41">
        <v>4340.75634</v>
      </c>
      <c r="N167" s="41">
        <v>4325.67634</v>
      </c>
      <c r="O167" s="41">
        <v>4356.34634</v>
      </c>
      <c r="P167" s="41">
        <v>4322.94634</v>
      </c>
      <c r="Q167" s="41">
        <v>4330.71634</v>
      </c>
      <c r="R167" s="41">
        <v>4352.66634</v>
      </c>
      <c r="S167" s="41">
        <v>4352.81634</v>
      </c>
      <c r="T167" s="41">
        <v>4414.40634</v>
      </c>
      <c r="U167" s="41">
        <v>4434.40634</v>
      </c>
      <c r="V167" s="41">
        <v>4464.64634</v>
      </c>
      <c r="W167" s="41">
        <v>4443.34634</v>
      </c>
      <c r="X167" s="41">
        <v>4315.46634</v>
      </c>
      <c r="Y167" s="41">
        <v>4440.07634</v>
      </c>
    </row>
    <row r="168" spans="1:25" ht="15.75" customHeight="1">
      <c r="A168" s="40">
        <f t="shared" si="3"/>
        <v>44709</v>
      </c>
      <c r="B168" s="41">
        <v>4370.89634</v>
      </c>
      <c r="C168" s="41">
        <v>4286.12634</v>
      </c>
      <c r="D168" s="41">
        <v>4264.65634</v>
      </c>
      <c r="E168" s="41">
        <v>4270.32634</v>
      </c>
      <c r="F168" s="41">
        <v>4264.97634</v>
      </c>
      <c r="G168" s="41">
        <v>4265.2363399999995</v>
      </c>
      <c r="H168" s="41">
        <v>4274.69634</v>
      </c>
      <c r="I168" s="41">
        <v>4297.65634</v>
      </c>
      <c r="J168" s="41">
        <v>4264.76634</v>
      </c>
      <c r="K168" s="41">
        <v>4306.34634</v>
      </c>
      <c r="L168" s="41">
        <v>4358.34634</v>
      </c>
      <c r="M168" s="41">
        <v>4375.18634</v>
      </c>
      <c r="N168" s="41">
        <v>4385.7363399999995</v>
      </c>
      <c r="O168" s="41">
        <v>4377.86634</v>
      </c>
      <c r="P168" s="41">
        <v>4331.94634</v>
      </c>
      <c r="Q168" s="41">
        <v>4322.51634</v>
      </c>
      <c r="R168" s="41">
        <v>4346.89634</v>
      </c>
      <c r="S168" s="41">
        <v>4338.05634</v>
      </c>
      <c r="T168" s="41">
        <v>4318.53634</v>
      </c>
      <c r="U168" s="41">
        <v>4264.00634</v>
      </c>
      <c r="V168" s="41">
        <v>4480.64634</v>
      </c>
      <c r="W168" s="41">
        <v>4493.07634</v>
      </c>
      <c r="X168" s="41">
        <v>4387.01634</v>
      </c>
      <c r="Y168" s="41">
        <v>4461.566339999999</v>
      </c>
    </row>
    <row r="169" spans="1:25" ht="15.75" customHeight="1">
      <c r="A169" s="40">
        <f t="shared" si="3"/>
        <v>44710</v>
      </c>
      <c r="B169" s="41">
        <v>4374.41634</v>
      </c>
      <c r="C169" s="41">
        <v>4303.16634</v>
      </c>
      <c r="D169" s="41">
        <v>4268.52634</v>
      </c>
      <c r="E169" s="41">
        <v>4279.42634</v>
      </c>
      <c r="F169" s="41">
        <v>4264.64634</v>
      </c>
      <c r="G169" s="41">
        <v>4265.10634</v>
      </c>
      <c r="H169" s="41">
        <v>4336.08634</v>
      </c>
      <c r="I169" s="41">
        <v>4393.08634</v>
      </c>
      <c r="J169" s="41">
        <v>4264.78634</v>
      </c>
      <c r="K169" s="41">
        <v>4316.7363399999995</v>
      </c>
      <c r="L169" s="41">
        <v>4339.78634</v>
      </c>
      <c r="M169" s="41">
        <v>4347.09634</v>
      </c>
      <c r="N169" s="41">
        <v>4396.67634</v>
      </c>
      <c r="O169" s="41">
        <v>4406.43634</v>
      </c>
      <c r="P169" s="41">
        <v>4342.46634</v>
      </c>
      <c r="Q169" s="41">
        <v>4339.36634</v>
      </c>
      <c r="R169" s="41">
        <v>4358.33634</v>
      </c>
      <c r="S169" s="41">
        <v>4351.33634</v>
      </c>
      <c r="T169" s="41">
        <v>4335.54634</v>
      </c>
      <c r="U169" s="41">
        <v>4263.91634</v>
      </c>
      <c r="V169" s="41">
        <v>4522.50634</v>
      </c>
      <c r="W169" s="41">
        <v>4488.3663400000005</v>
      </c>
      <c r="X169" s="41">
        <v>4368.58634</v>
      </c>
      <c r="Y169" s="41">
        <v>4485.97634</v>
      </c>
    </row>
    <row r="170" spans="1:25" ht="15.75" customHeight="1">
      <c r="A170" s="40">
        <f t="shared" si="3"/>
        <v>44711</v>
      </c>
      <c r="B170" s="41">
        <v>4394.28634</v>
      </c>
      <c r="C170" s="41">
        <v>4302.09634</v>
      </c>
      <c r="D170" s="41">
        <v>4267.08634</v>
      </c>
      <c r="E170" s="41">
        <v>4277.63634</v>
      </c>
      <c r="F170" s="41">
        <v>4264.85634</v>
      </c>
      <c r="G170" s="41">
        <v>4265.06634</v>
      </c>
      <c r="H170" s="41">
        <v>4370.82634</v>
      </c>
      <c r="I170" s="41">
        <v>4561.71634</v>
      </c>
      <c r="J170" s="41">
        <v>4291.56634</v>
      </c>
      <c r="K170" s="41">
        <v>4366.12634</v>
      </c>
      <c r="L170" s="41">
        <v>4408.13634</v>
      </c>
      <c r="M170" s="41">
        <v>4354.35634</v>
      </c>
      <c r="N170" s="41">
        <v>4421.87634</v>
      </c>
      <c r="O170" s="41">
        <v>4419.17634</v>
      </c>
      <c r="P170" s="41">
        <v>4357.66634</v>
      </c>
      <c r="Q170" s="41">
        <v>4347.4863399999995</v>
      </c>
      <c r="R170" s="41">
        <v>4370.82634</v>
      </c>
      <c r="S170" s="41">
        <v>4364.46634</v>
      </c>
      <c r="T170" s="41">
        <v>4343.31634</v>
      </c>
      <c r="U170" s="41">
        <v>4263.58634</v>
      </c>
      <c r="V170" s="41">
        <v>4533.09634</v>
      </c>
      <c r="W170" s="41">
        <v>4517.1163400000005</v>
      </c>
      <c r="X170" s="41">
        <v>4361.07634</v>
      </c>
      <c r="Y170" s="41">
        <v>4428.43634</v>
      </c>
    </row>
    <row r="171" spans="1:25" ht="15.75" customHeight="1">
      <c r="A171" s="40">
        <f t="shared" si="3"/>
        <v>44712</v>
      </c>
      <c r="B171" s="41">
        <v>4325.23634</v>
      </c>
      <c r="C171" s="41">
        <v>4287.71634</v>
      </c>
      <c r="D171" s="41">
        <v>4265.59634</v>
      </c>
      <c r="E171" s="41">
        <v>4270.78634</v>
      </c>
      <c r="F171" s="41">
        <v>4264.62634</v>
      </c>
      <c r="G171" s="41">
        <v>4264.86634</v>
      </c>
      <c r="H171" s="41">
        <v>4324.0763400000005</v>
      </c>
      <c r="I171" s="41">
        <v>4451.20634</v>
      </c>
      <c r="J171" s="41">
        <v>4289.33634</v>
      </c>
      <c r="K171" s="41">
        <v>4366.30634</v>
      </c>
      <c r="L171" s="41">
        <v>4400.93634</v>
      </c>
      <c r="M171" s="41">
        <v>4351.55634</v>
      </c>
      <c r="N171" s="41">
        <v>4411.73634</v>
      </c>
      <c r="O171" s="41">
        <v>4424.53634</v>
      </c>
      <c r="P171" s="41">
        <v>4351.53634</v>
      </c>
      <c r="Q171" s="41">
        <v>4341.96634</v>
      </c>
      <c r="R171" s="41">
        <v>4364.62634</v>
      </c>
      <c r="S171" s="41">
        <v>4355.88634</v>
      </c>
      <c r="T171" s="41">
        <v>4337.16634</v>
      </c>
      <c r="U171" s="41">
        <v>4263.3263400000005</v>
      </c>
      <c r="V171" s="41">
        <v>4461.10634</v>
      </c>
      <c r="W171" s="41">
        <v>4494.71634</v>
      </c>
      <c r="X171" s="41">
        <v>4355.94634</v>
      </c>
      <c r="Y171" s="41">
        <v>4410.51634</v>
      </c>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87" t="s">
        <v>77</v>
      </c>
      <c r="B175" s="90" t="s">
        <v>78</v>
      </c>
      <c r="C175" s="91"/>
      <c r="D175" s="91"/>
      <c r="E175" s="91"/>
      <c r="F175" s="91"/>
      <c r="G175" s="91"/>
      <c r="H175" s="91"/>
      <c r="I175" s="91"/>
      <c r="J175" s="91"/>
      <c r="K175" s="91"/>
      <c r="L175" s="91"/>
      <c r="M175" s="91"/>
      <c r="N175" s="91"/>
      <c r="O175" s="91"/>
      <c r="P175" s="91"/>
      <c r="Q175" s="91"/>
      <c r="R175" s="91"/>
      <c r="S175" s="91"/>
      <c r="T175" s="91"/>
      <c r="U175" s="91"/>
      <c r="V175" s="91"/>
      <c r="W175" s="91"/>
      <c r="X175" s="91"/>
      <c r="Y175" s="92"/>
    </row>
    <row r="176" spans="1:25" ht="15.75" customHeight="1">
      <c r="A176" s="88"/>
      <c r="B176" s="93"/>
      <c r="C176" s="94"/>
      <c r="D176" s="94"/>
      <c r="E176" s="94"/>
      <c r="F176" s="94"/>
      <c r="G176" s="94"/>
      <c r="H176" s="94"/>
      <c r="I176" s="94"/>
      <c r="J176" s="94"/>
      <c r="K176" s="94"/>
      <c r="L176" s="94"/>
      <c r="M176" s="94"/>
      <c r="N176" s="94"/>
      <c r="O176" s="94"/>
      <c r="P176" s="94"/>
      <c r="Q176" s="94"/>
      <c r="R176" s="94"/>
      <c r="S176" s="94"/>
      <c r="T176" s="94"/>
      <c r="U176" s="94"/>
      <c r="V176" s="94"/>
      <c r="W176" s="94"/>
      <c r="X176" s="94"/>
      <c r="Y176" s="95"/>
    </row>
    <row r="177" spans="1:25" ht="15.75" customHeight="1">
      <c r="A177" s="88"/>
      <c r="B177" s="96" t="s">
        <v>79</v>
      </c>
      <c r="C177" s="96" t="s">
        <v>80</v>
      </c>
      <c r="D177" s="96" t="s">
        <v>81</v>
      </c>
      <c r="E177" s="96" t="s">
        <v>82</v>
      </c>
      <c r="F177" s="96" t="s">
        <v>83</v>
      </c>
      <c r="G177" s="96" t="s">
        <v>84</v>
      </c>
      <c r="H177" s="96" t="s">
        <v>85</v>
      </c>
      <c r="I177" s="96" t="s">
        <v>86</v>
      </c>
      <c r="J177" s="96" t="s">
        <v>87</v>
      </c>
      <c r="K177" s="96" t="s">
        <v>88</v>
      </c>
      <c r="L177" s="96" t="s">
        <v>89</v>
      </c>
      <c r="M177" s="96" t="s">
        <v>90</v>
      </c>
      <c r="N177" s="96" t="s">
        <v>91</v>
      </c>
      <c r="O177" s="96" t="s">
        <v>92</v>
      </c>
      <c r="P177" s="96" t="s">
        <v>93</v>
      </c>
      <c r="Q177" s="96" t="s">
        <v>94</v>
      </c>
      <c r="R177" s="96" t="s">
        <v>95</v>
      </c>
      <c r="S177" s="96" t="s">
        <v>96</v>
      </c>
      <c r="T177" s="96" t="s">
        <v>97</v>
      </c>
      <c r="U177" s="96" t="s">
        <v>98</v>
      </c>
      <c r="V177" s="96" t="s">
        <v>99</v>
      </c>
      <c r="W177" s="96" t="s">
        <v>100</v>
      </c>
      <c r="X177" s="96" t="s">
        <v>101</v>
      </c>
      <c r="Y177" s="96" t="s">
        <v>102</v>
      </c>
    </row>
    <row r="178" spans="1:25" ht="15.75" customHeight="1">
      <c r="A178" s="89"/>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row>
    <row r="179" spans="1:25" ht="15.75" customHeight="1">
      <c r="A179" s="40">
        <f>A30</f>
        <v>44682</v>
      </c>
      <c r="B179" s="41">
        <v>3094.0116399999997</v>
      </c>
      <c r="C179" s="41">
        <v>3037.31164</v>
      </c>
      <c r="D179" s="41">
        <v>3030.06164</v>
      </c>
      <c r="E179" s="41">
        <v>3058.75164</v>
      </c>
      <c r="F179" s="41">
        <v>3031.2216399999998</v>
      </c>
      <c r="G179" s="41">
        <v>3014.02164</v>
      </c>
      <c r="H179" s="41">
        <v>3055.63164</v>
      </c>
      <c r="I179" s="41">
        <v>3041.87164</v>
      </c>
      <c r="J179" s="41">
        <v>3012.9716399999998</v>
      </c>
      <c r="K179" s="41">
        <v>3012.98164</v>
      </c>
      <c r="L179" s="41">
        <v>3012.98164</v>
      </c>
      <c r="M179" s="41">
        <v>3013.00164</v>
      </c>
      <c r="N179" s="41">
        <v>3030.90164</v>
      </c>
      <c r="O179" s="41">
        <v>3045.40164</v>
      </c>
      <c r="P179" s="41">
        <v>3033.07164</v>
      </c>
      <c r="Q179" s="41">
        <v>3048.44164</v>
      </c>
      <c r="R179" s="41">
        <v>3068.9916399999997</v>
      </c>
      <c r="S179" s="41">
        <v>3065.33164</v>
      </c>
      <c r="T179" s="41">
        <v>3093.69164</v>
      </c>
      <c r="U179" s="41">
        <v>3115.7616399999997</v>
      </c>
      <c r="V179" s="41">
        <v>3203.4216399999996</v>
      </c>
      <c r="W179" s="41">
        <v>3159.77164</v>
      </c>
      <c r="X179" s="41">
        <v>3027.35164</v>
      </c>
      <c r="Y179" s="41">
        <v>3076.39164</v>
      </c>
    </row>
    <row r="180" spans="1:25" ht="15.75" customHeight="1">
      <c r="A180" s="40">
        <f>A179+1</f>
        <v>44683</v>
      </c>
      <c r="B180" s="41">
        <v>3028.5116399999997</v>
      </c>
      <c r="C180" s="41">
        <v>3012.60164</v>
      </c>
      <c r="D180" s="41">
        <v>3012.7616399999997</v>
      </c>
      <c r="E180" s="41">
        <v>3012.8016399999997</v>
      </c>
      <c r="F180" s="41">
        <v>3012.89164</v>
      </c>
      <c r="G180" s="41">
        <v>3012.9716399999998</v>
      </c>
      <c r="H180" s="41">
        <v>3049.41164</v>
      </c>
      <c r="I180" s="41">
        <v>3047.67164</v>
      </c>
      <c r="J180" s="41">
        <v>3012.90164</v>
      </c>
      <c r="K180" s="41">
        <v>3029.57164</v>
      </c>
      <c r="L180" s="41">
        <v>3029.63164</v>
      </c>
      <c r="M180" s="41">
        <v>3036.50164</v>
      </c>
      <c r="N180" s="41">
        <v>3060.63164</v>
      </c>
      <c r="O180" s="41">
        <v>3070.4916399999997</v>
      </c>
      <c r="P180" s="41">
        <v>3056.77164</v>
      </c>
      <c r="Q180" s="41">
        <v>3072.7216399999998</v>
      </c>
      <c r="R180" s="41">
        <v>3092.0116399999997</v>
      </c>
      <c r="S180" s="41">
        <v>3088.57164</v>
      </c>
      <c r="T180" s="41">
        <v>3116.2616399999997</v>
      </c>
      <c r="U180" s="41">
        <v>3180.32164</v>
      </c>
      <c r="V180" s="41">
        <v>3280.02164</v>
      </c>
      <c r="W180" s="41">
        <v>3248.37164</v>
      </c>
      <c r="X180" s="41">
        <v>3076.53164</v>
      </c>
      <c r="Y180" s="41">
        <v>3097.78164</v>
      </c>
    </row>
    <row r="181" spans="1:25" ht="15.75" customHeight="1">
      <c r="A181" s="40">
        <f aca="true" t="shared" si="4" ref="A181:A209">A180+1</f>
        <v>44684</v>
      </c>
      <c r="B181" s="41">
        <v>3030.87164</v>
      </c>
      <c r="C181" s="41">
        <v>3012.79164</v>
      </c>
      <c r="D181" s="41">
        <v>3012.86164</v>
      </c>
      <c r="E181" s="41">
        <v>3012.93164</v>
      </c>
      <c r="F181" s="41">
        <v>3012.75164</v>
      </c>
      <c r="G181" s="41">
        <v>3013.4916399999997</v>
      </c>
      <c r="H181" s="41">
        <v>3052.90164</v>
      </c>
      <c r="I181" s="41">
        <v>3060.25164</v>
      </c>
      <c r="J181" s="41">
        <v>3012.85164</v>
      </c>
      <c r="K181" s="41">
        <v>3027.0516399999997</v>
      </c>
      <c r="L181" s="41">
        <v>3021.86164</v>
      </c>
      <c r="M181" s="41">
        <v>3029.93164</v>
      </c>
      <c r="N181" s="41">
        <v>3058.94164</v>
      </c>
      <c r="O181" s="41">
        <v>3078.91164</v>
      </c>
      <c r="P181" s="41">
        <v>3059.9516399999998</v>
      </c>
      <c r="Q181" s="41">
        <v>3082.02164</v>
      </c>
      <c r="R181" s="41">
        <v>3108.37164</v>
      </c>
      <c r="S181" s="41">
        <v>3104.2016399999998</v>
      </c>
      <c r="T181" s="41">
        <v>3142.78164</v>
      </c>
      <c r="U181" s="41">
        <v>3181.0916399999996</v>
      </c>
      <c r="V181" s="41">
        <v>3268.16164</v>
      </c>
      <c r="W181" s="41">
        <v>3240.4216399999996</v>
      </c>
      <c r="X181" s="41">
        <v>3078.17164</v>
      </c>
      <c r="Y181" s="41">
        <v>3106.03164</v>
      </c>
    </row>
    <row r="182" spans="1:25" ht="15.75" customHeight="1">
      <c r="A182" s="40">
        <f t="shared" si="4"/>
        <v>44685</v>
      </c>
      <c r="B182" s="41">
        <v>3057.10164</v>
      </c>
      <c r="C182" s="41">
        <v>3012.60164</v>
      </c>
      <c r="D182" s="41">
        <v>3012.92164</v>
      </c>
      <c r="E182" s="41">
        <v>3012.5916399999996</v>
      </c>
      <c r="F182" s="41">
        <v>3012.9716399999998</v>
      </c>
      <c r="G182" s="41">
        <v>3014.8416399999996</v>
      </c>
      <c r="H182" s="41">
        <v>3147.7216399999998</v>
      </c>
      <c r="I182" s="41">
        <v>3221.04164</v>
      </c>
      <c r="J182" s="41">
        <v>3013.08164</v>
      </c>
      <c r="K182" s="41">
        <v>3044.3016399999997</v>
      </c>
      <c r="L182" s="41">
        <v>3035.82164</v>
      </c>
      <c r="M182" s="41">
        <v>3046.68164</v>
      </c>
      <c r="N182" s="41">
        <v>3098.79164</v>
      </c>
      <c r="O182" s="41">
        <v>3134.33164</v>
      </c>
      <c r="P182" s="41">
        <v>3103.42164</v>
      </c>
      <c r="Q182" s="41">
        <v>3139.7216399999998</v>
      </c>
      <c r="R182" s="41">
        <v>3183.4716399999998</v>
      </c>
      <c r="S182" s="41">
        <v>3172.5916399999996</v>
      </c>
      <c r="T182" s="41">
        <v>3228.41164</v>
      </c>
      <c r="U182" s="41">
        <v>3217.0916399999996</v>
      </c>
      <c r="V182" s="41">
        <v>3317.71164</v>
      </c>
      <c r="W182" s="41">
        <v>3272.5116399999997</v>
      </c>
      <c r="X182" s="41">
        <v>3119.86164</v>
      </c>
      <c r="Y182" s="41">
        <v>3118.66164</v>
      </c>
    </row>
    <row r="183" spans="1:25" ht="15.75" customHeight="1">
      <c r="A183" s="40">
        <f t="shared" si="4"/>
        <v>44686</v>
      </c>
      <c r="B183" s="41">
        <v>3034.2416399999997</v>
      </c>
      <c r="C183" s="41">
        <v>3013.03164</v>
      </c>
      <c r="D183" s="41">
        <v>3013.0916399999996</v>
      </c>
      <c r="E183" s="41">
        <v>3013.21164</v>
      </c>
      <c r="F183" s="41">
        <v>3013.2216399999998</v>
      </c>
      <c r="G183" s="41">
        <v>3015.48164</v>
      </c>
      <c r="H183" s="41">
        <v>3145.88164</v>
      </c>
      <c r="I183" s="41">
        <v>3189.81164</v>
      </c>
      <c r="J183" s="41">
        <v>3013.18164</v>
      </c>
      <c r="K183" s="41">
        <v>3040.50164</v>
      </c>
      <c r="L183" s="41">
        <v>3025.36164</v>
      </c>
      <c r="M183" s="41">
        <v>3031.9516399999998</v>
      </c>
      <c r="N183" s="41">
        <v>3061.31164</v>
      </c>
      <c r="O183" s="41">
        <v>3080.17164</v>
      </c>
      <c r="P183" s="41">
        <v>3063.46164</v>
      </c>
      <c r="Q183" s="41">
        <v>3084.21164</v>
      </c>
      <c r="R183" s="41">
        <v>3108.65164</v>
      </c>
      <c r="S183" s="41">
        <v>3103.12164</v>
      </c>
      <c r="T183" s="41">
        <v>3136.69164</v>
      </c>
      <c r="U183" s="41">
        <v>3195.24164</v>
      </c>
      <c r="V183" s="41">
        <v>3267.61164</v>
      </c>
      <c r="W183" s="41">
        <v>3236.4716399999998</v>
      </c>
      <c r="X183" s="41">
        <v>3068.61164</v>
      </c>
      <c r="Y183" s="41">
        <v>3055.98164</v>
      </c>
    </row>
    <row r="184" spans="1:25" ht="15.75" customHeight="1">
      <c r="A184" s="40">
        <f t="shared" si="4"/>
        <v>44687</v>
      </c>
      <c r="B184" s="41">
        <v>3010.93164</v>
      </c>
      <c r="C184" s="41">
        <v>3013.08164</v>
      </c>
      <c r="D184" s="41">
        <v>3013.08164</v>
      </c>
      <c r="E184" s="41">
        <v>3013.67164</v>
      </c>
      <c r="F184" s="41">
        <v>3013.67164</v>
      </c>
      <c r="G184" s="41">
        <v>3006.06164</v>
      </c>
      <c r="H184" s="41">
        <v>2989.8016399999997</v>
      </c>
      <c r="I184" s="41">
        <v>3036.28164</v>
      </c>
      <c r="J184" s="41">
        <v>3013.14164</v>
      </c>
      <c r="K184" s="41">
        <v>3023.65164</v>
      </c>
      <c r="L184" s="41">
        <v>3018.16164</v>
      </c>
      <c r="M184" s="41">
        <v>3020.8016399999997</v>
      </c>
      <c r="N184" s="41">
        <v>3028.7416399999997</v>
      </c>
      <c r="O184" s="41">
        <v>3040.93164</v>
      </c>
      <c r="P184" s="41">
        <v>3034.14164</v>
      </c>
      <c r="Q184" s="41">
        <v>3043.57164</v>
      </c>
      <c r="R184" s="41">
        <v>3071.79164</v>
      </c>
      <c r="S184" s="41">
        <v>3065.66164</v>
      </c>
      <c r="T184" s="41">
        <v>3118.00164</v>
      </c>
      <c r="U184" s="41">
        <v>3186.15164</v>
      </c>
      <c r="V184" s="41">
        <v>3258.1716399999996</v>
      </c>
      <c r="W184" s="41">
        <v>3255.1716399999996</v>
      </c>
      <c r="X184" s="41">
        <v>3114.43164</v>
      </c>
      <c r="Y184" s="41">
        <v>3087.03164</v>
      </c>
    </row>
    <row r="185" spans="1:25" ht="15.75" customHeight="1">
      <c r="A185" s="40">
        <f t="shared" si="4"/>
        <v>44688</v>
      </c>
      <c r="B185" s="41">
        <v>3046.64164</v>
      </c>
      <c r="C185" s="41">
        <v>2997.2216399999998</v>
      </c>
      <c r="D185" s="41">
        <v>3002.21164</v>
      </c>
      <c r="E185" s="41">
        <v>3001.12164</v>
      </c>
      <c r="F185" s="41">
        <v>2999.79164</v>
      </c>
      <c r="G185" s="41">
        <v>2994.3416399999996</v>
      </c>
      <c r="H185" s="41">
        <v>2969.04164</v>
      </c>
      <c r="I185" s="41">
        <v>3042.85164</v>
      </c>
      <c r="J185" s="41">
        <v>3019.13164</v>
      </c>
      <c r="K185" s="41">
        <v>3049.91164</v>
      </c>
      <c r="L185" s="41">
        <v>3050.48164</v>
      </c>
      <c r="M185" s="41">
        <v>3054.67164</v>
      </c>
      <c r="N185" s="41">
        <v>3067.15164</v>
      </c>
      <c r="O185" s="41">
        <v>3085.08164</v>
      </c>
      <c r="P185" s="41">
        <v>3082.43164</v>
      </c>
      <c r="Q185" s="41">
        <v>3120.92164</v>
      </c>
      <c r="R185" s="41">
        <v>3224.16164</v>
      </c>
      <c r="S185" s="41">
        <v>3246.6716399999996</v>
      </c>
      <c r="T185" s="41">
        <v>3284.3016399999997</v>
      </c>
      <c r="U185" s="41">
        <v>3321.75164</v>
      </c>
      <c r="V185" s="41">
        <v>3351.06164</v>
      </c>
      <c r="W185" s="41">
        <v>3312.75164</v>
      </c>
      <c r="X185" s="41">
        <v>3222.52164</v>
      </c>
      <c r="Y185" s="41">
        <v>3129.37164</v>
      </c>
    </row>
    <row r="186" spans="1:25" ht="15.75" customHeight="1">
      <c r="A186" s="40">
        <f t="shared" si="4"/>
        <v>44689</v>
      </c>
      <c r="B186" s="41">
        <v>3087.7416399999997</v>
      </c>
      <c r="C186" s="41">
        <v>3049.2616399999997</v>
      </c>
      <c r="D186" s="41">
        <v>3028.77164</v>
      </c>
      <c r="E186" s="41">
        <v>3027.54164</v>
      </c>
      <c r="F186" s="41">
        <v>3025.23164</v>
      </c>
      <c r="G186" s="41">
        <v>3030.64164</v>
      </c>
      <c r="H186" s="41">
        <v>3058.7616399999997</v>
      </c>
      <c r="I186" s="41">
        <v>3087.12164</v>
      </c>
      <c r="J186" s="41">
        <v>3081.91164</v>
      </c>
      <c r="K186" s="41">
        <v>3117.62164</v>
      </c>
      <c r="L186" s="41">
        <v>3123.40164</v>
      </c>
      <c r="M186" s="41">
        <v>3134.52164</v>
      </c>
      <c r="N186" s="41">
        <v>3173.35164</v>
      </c>
      <c r="O186" s="41">
        <v>3210.6716399999996</v>
      </c>
      <c r="P186" s="41">
        <v>3200.79164</v>
      </c>
      <c r="Q186" s="41">
        <v>3200.7616399999997</v>
      </c>
      <c r="R186" s="41">
        <v>3230.7616399999997</v>
      </c>
      <c r="S186" s="41">
        <v>3208.11164</v>
      </c>
      <c r="T186" s="41">
        <v>3237.73164</v>
      </c>
      <c r="U186" s="41">
        <v>3266.37164</v>
      </c>
      <c r="V186" s="41">
        <v>3328.23164</v>
      </c>
      <c r="W186" s="41">
        <v>3294.99164</v>
      </c>
      <c r="X186" s="41">
        <v>3215.33164</v>
      </c>
      <c r="Y186" s="41">
        <v>3135.8016399999997</v>
      </c>
    </row>
    <row r="187" spans="1:25" ht="15.75" customHeight="1">
      <c r="A187" s="40">
        <f t="shared" si="4"/>
        <v>44690</v>
      </c>
      <c r="B187" s="41">
        <v>3149.33164</v>
      </c>
      <c r="C187" s="41">
        <v>3071.44164</v>
      </c>
      <c r="D187" s="41">
        <v>3043.92164</v>
      </c>
      <c r="E187" s="41">
        <v>3039.5116399999997</v>
      </c>
      <c r="F187" s="41">
        <v>3035.60164</v>
      </c>
      <c r="G187" s="41">
        <v>3053.98164</v>
      </c>
      <c r="H187" s="41">
        <v>3141.9716399999998</v>
      </c>
      <c r="I187" s="41">
        <v>3148.77164</v>
      </c>
      <c r="J187" s="41">
        <v>3105.5516399999997</v>
      </c>
      <c r="K187" s="41">
        <v>3120.58164</v>
      </c>
      <c r="L187" s="41">
        <v>3125.5116399999997</v>
      </c>
      <c r="M187" s="41">
        <v>3131.61164</v>
      </c>
      <c r="N187" s="41">
        <v>3171.15164</v>
      </c>
      <c r="O187" s="41">
        <v>3171.71164</v>
      </c>
      <c r="P187" s="41">
        <v>3163.69164</v>
      </c>
      <c r="Q187" s="41">
        <v>3171.32164</v>
      </c>
      <c r="R187" s="41">
        <v>3198.70164</v>
      </c>
      <c r="S187" s="41">
        <v>3157.4916399999997</v>
      </c>
      <c r="T187" s="41">
        <v>3164.54164</v>
      </c>
      <c r="U187" s="41">
        <v>3250.06164</v>
      </c>
      <c r="V187" s="41">
        <v>3275.8816399999996</v>
      </c>
      <c r="W187" s="41">
        <v>3209.24164</v>
      </c>
      <c r="X187" s="41">
        <v>3106.4516399999998</v>
      </c>
      <c r="Y187" s="41">
        <v>3106.57164</v>
      </c>
    </row>
    <row r="188" spans="1:25" ht="15.75" customHeight="1">
      <c r="A188" s="40">
        <f t="shared" si="4"/>
        <v>44691</v>
      </c>
      <c r="B188" s="41">
        <v>3105.87164</v>
      </c>
      <c r="C188" s="41">
        <v>3062.77164</v>
      </c>
      <c r="D188" s="41">
        <v>3030.7016399999998</v>
      </c>
      <c r="E188" s="41">
        <v>3032.37164</v>
      </c>
      <c r="F188" s="41">
        <v>3029.86164</v>
      </c>
      <c r="G188" s="41">
        <v>3039.02164</v>
      </c>
      <c r="H188" s="41">
        <v>3091.10164</v>
      </c>
      <c r="I188" s="41">
        <v>3167.33164</v>
      </c>
      <c r="J188" s="41">
        <v>3089.21164</v>
      </c>
      <c r="K188" s="41">
        <v>3088.68164</v>
      </c>
      <c r="L188" s="41">
        <v>3089.79164</v>
      </c>
      <c r="M188" s="41">
        <v>3098.03164</v>
      </c>
      <c r="N188" s="41">
        <v>3126.5916399999996</v>
      </c>
      <c r="O188" s="41">
        <v>3124.35164</v>
      </c>
      <c r="P188" s="41">
        <v>3118.7616399999997</v>
      </c>
      <c r="Q188" s="41">
        <v>3124.85164</v>
      </c>
      <c r="R188" s="41">
        <v>3143.08164</v>
      </c>
      <c r="S188" s="41">
        <v>3118.90164</v>
      </c>
      <c r="T188" s="41">
        <v>3140.5916399999996</v>
      </c>
      <c r="U188" s="41">
        <v>3238.89164</v>
      </c>
      <c r="V188" s="41">
        <v>3269.27164</v>
      </c>
      <c r="W188" s="41">
        <v>3218.52164</v>
      </c>
      <c r="X188" s="41">
        <v>3098.8416399999996</v>
      </c>
      <c r="Y188" s="41">
        <v>3108.3416399999996</v>
      </c>
    </row>
    <row r="189" spans="1:25" ht="15.75" customHeight="1">
      <c r="A189" s="40">
        <f t="shared" si="4"/>
        <v>44692</v>
      </c>
      <c r="B189" s="41">
        <v>3096.36164</v>
      </c>
      <c r="C189" s="41">
        <v>3054.28164</v>
      </c>
      <c r="D189" s="41">
        <v>3029.16164</v>
      </c>
      <c r="E189" s="41">
        <v>3027.44164</v>
      </c>
      <c r="F189" s="41">
        <v>3026.89164</v>
      </c>
      <c r="G189" s="41">
        <v>3045.50164</v>
      </c>
      <c r="H189" s="41">
        <v>3222.56164</v>
      </c>
      <c r="I189" s="41">
        <v>3288.46164</v>
      </c>
      <c r="J189" s="41">
        <v>3136.5916399999996</v>
      </c>
      <c r="K189" s="41">
        <v>3112.81164</v>
      </c>
      <c r="L189" s="41">
        <v>3107.4516399999998</v>
      </c>
      <c r="M189" s="41">
        <v>3117.53164</v>
      </c>
      <c r="N189" s="41">
        <v>3145.19164</v>
      </c>
      <c r="O189" s="41">
        <v>3174.91164</v>
      </c>
      <c r="P189" s="41">
        <v>3164.07164</v>
      </c>
      <c r="Q189" s="41">
        <v>3167.04164</v>
      </c>
      <c r="R189" s="41">
        <v>3192.68164</v>
      </c>
      <c r="S189" s="41">
        <v>3175.5116399999997</v>
      </c>
      <c r="T189" s="41">
        <v>3198.91164</v>
      </c>
      <c r="U189" s="41">
        <v>3213.10164</v>
      </c>
      <c r="V189" s="41">
        <v>3324.90164</v>
      </c>
      <c r="W189" s="41">
        <v>3345.5116399999997</v>
      </c>
      <c r="X189" s="41">
        <v>3151.96164</v>
      </c>
      <c r="Y189" s="41">
        <v>3106.2616399999997</v>
      </c>
    </row>
    <row r="190" spans="1:25" ht="15.75" customHeight="1">
      <c r="A190" s="40">
        <f t="shared" si="4"/>
        <v>44693</v>
      </c>
      <c r="B190" s="41">
        <v>3082.68164</v>
      </c>
      <c r="C190" s="41">
        <v>3036.13164</v>
      </c>
      <c r="D190" s="41">
        <v>3023.2416399999997</v>
      </c>
      <c r="E190" s="41">
        <v>3021.9716399999998</v>
      </c>
      <c r="F190" s="41">
        <v>3015.52164</v>
      </c>
      <c r="G190" s="41">
        <v>3033.68164</v>
      </c>
      <c r="H190" s="41">
        <v>3164.08164</v>
      </c>
      <c r="I190" s="41">
        <v>3282.99164</v>
      </c>
      <c r="J190" s="41">
        <v>3142.44164</v>
      </c>
      <c r="K190" s="41">
        <v>3191.52164</v>
      </c>
      <c r="L190" s="41">
        <v>3186.02164</v>
      </c>
      <c r="M190" s="41">
        <v>3138.90164</v>
      </c>
      <c r="N190" s="41">
        <v>3173.9916399999997</v>
      </c>
      <c r="O190" s="41">
        <v>3207.70164</v>
      </c>
      <c r="P190" s="41">
        <v>3197.86164</v>
      </c>
      <c r="Q190" s="41">
        <v>3197.5516399999997</v>
      </c>
      <c r="R190" s="41">
        <v>3228.33164</v>
      </c>
      <c r="S190" s="41">
        <v>3208.83164</v>
      </c>
      <c r="T190" s="41">
        <v>3276.8016399999997</v>
      </c>
      <c r="U190" s="41">
        <v>3320.58164</v>
      </c>
      <c r="V190" s="41">
        <v>3379.21164</v>
      </c>
      <c r="W190" s="41">
        <v>3320.5916399999996</v>
      </c>
      <c r="X190" s="41">
        <v>3180.4716399999998</v>
      </c>
      <c r="Y190" s="41">
        <v>3146.58164</v>
      </c>
    </row>
    <row r="191" spans="1:25" ht="15.75" customHeight="1">
      <c r="A191" s="40">
        <f t="shared" si="4"/>
        <v>44694</v>
      </c>
      <c r="B191" s="41">
        <v>3057.61164</v>
      </c>
      <c r="C191" s="41">
        <v>3021.37164</v>
      </c>
      <c r="D191" s="41">
        <v>3012.87164</v>
      </c>
      <c r="E191" s="41">
        <v>3012.89164</v>
      </c>
      <c r="F191" s="41">
        <v>3012.90164</v>
      </c>
      <c r="G191" s="41">
        <v>3016.7016399999998</v>
      </c>
      <c r="H191" s="41">
        <v>3095.65164</v>
      </c>
      <c r="I191" s="41">
        <v>3125.94164</v>
      </c>
      <c r="J191" s="41">
        <v>3026.36164</v>
      </c>
      <c r="K191" s="41">
        <v>3039.37164</v>
      </c>
      <c r="L191" s="41">
        <v>3054.2416399999997</v>
      </c>
      <c r="M191" s="41">
        <v>3056.3016399999997</v>
      </c>
      <c r="N191" s="41">
        <v>3061.63164</v>
      </c>
      <c r="O191" s="41">
        <v>3054.08164</v>
      </c>
      <c r="P191" s="41">
        <v>3041.41164</v>
      </c>
      <c r="Q191" s="41">
        <v>3031.25164</v>
      </c>
      <c r="R191" s="41">
        <v>3070.57164</v>
      </c>
      <c r="S191" s="41">
        <v>3062.69164</v>
      </c>
      <c r="T191" s="41">
        <v>3074.23164</v>
      </c>
      <c r="U191" s="41">
        <v>3123.8416399999996</v>
      </c>
      <c r="V191" s="41">
        <v>3174.4916399999997</v>
      </c>
      <c r="W191" s="41">
        <v>3172.11164</v>
      </c>
      <c r="X191" s="41">
        <v>3044.90164</v>
      </c>
      <c r="Y191" s="41">
        <v>3083.66164</v>
      </c>
    </row>
    <row r="192" spans="1:25" ht="15.75" customHeight="1">
      <c r="A192" s="40">
        <f t="shared" si="4"/>
        <v>44695</v>
      </c>
      <c r="B192" s="41">
        <v>3068.35164</v>
      </c>
      <c r="C192" s="41">
        <v>3028.07164</v>
      </c>
      <c r="D192" s="41">
        <v>3012.9516399999998</v>
      </c>
      <c r="E192" s="41">
        <v>3012.98164</v>
      </c>
      <c r="F192" s="41">
        <v>3013.0116399999997</v>
      </c>
      <c r="G192" s="41">
        <v>3018.42164</v>
      </c>
      <c r="H192" s="41">
        <v>3089.56164</v>
      </c>
      <c r="I192" s="41">
        <v>3168.00164</v>
      </c>
      <c r="J192" s="41">
        <v>3061.73164</v>
      </c>
      <c r="K192" s="41">
        <v>3090.92164</v>
      </c>
      <c r="L192" s="41">
        <v>3123.88164</v>
      </c>
      <c r="M192" s="41">
        <v>3132.89164</v>
      </c>
      <c r="N192" s="41">
        <v>3155.4716399999998</v>
      </c>
      <c r="O192" s="41">
        <v>3166.91164</v>
      </c>
      <c r="P192" s="41">
        <v>3147.4516399999998</v>
      </c>
      <c r="Q192" s="41">
        <v>3107.2416399999997</v>
      </c>
      <c r="R192" s="41">
        <v>3159.56164</v>
      </c>
      <c r="S192" s="41">
        <v>3145.36164</v>
      </c>
      <c r="T192" s="41">
        <v>3132.17164</v>
      </c>
      <c r="U192" s="41">
        <v>3207.93164</v>
      </c>
      <c r="V192" s="41">
        <v>3253.71164</v>
      </c>
      <c r="W192" s="41">
        <v>3238.71164</v>
      </c>
      <c r="X192" s="41">
        <v>3100.11164</v>
      </c>
      <c r="Y192" s="41">
        <v>3122.0516399999997</v>
      </c>
    </row>
    <row r="193" spans="1:25" ht="15.75" customHeight="1">
      <c r="A193" s="40">
        <f t="shared" si="4"/>
        <v>44696</v>
      </c>
      <c r="B193" s="41">
        <v>3077.06164</v>
      </c>
      <c r="C193" s="41">
        <v>3046.04164</v>
      </c>
      <c r="D193" s="41">
        <v>3013.04164</v>
      </c>
      <c r="E193" s="41">
        <v>3012.79164</v>
      </c>
      <c r="F193" s="41">
        <v>3012.83164</v>
      </c>
      <c r="G193" s="41">
        <v>3018.25164</v>
      </c>
      <c r="H193" s="41">
        <v>3039.2616399999997</v>
      </c>
      <c r="I193" s="41">
        <v>3051.7216399999998</v>
      </c>
      <c r="J193" s="41">
        <v>3020.7016399999998</v>
      </c>
      <c r="K193" s="41">
        <v>3023.38164</v>
      </c>
      <c r="L193" s="41">
        <v>3022.90164</v>
      </c>
      <c r="M193" s="41">
        <v>3023.61164</v>
      </c>
      <c r="N193" s="41">
        <v>3023.9916399999997</v>
      </c>
      <c r="O193" s="41">
        <v>2988.85164</v>
      </c>
      <c r="P193" s="41">
        <v>3017.88164</v>
      </c>
      <c r="Q193" s="41">
        <v>3017.62164</v>
      </c>
      <c r="R193" s="41">
        <v>3023.40164</v>
      </c>
      <c r="S193" s="41">
        <v>3027.36164</v>
      </c>
      <c r="T193" s="41">
        <v>3095.83164</v>
      </c>
      <c r="U193" s="41">
        <v>3209.98164</v>
      </c>
      <c r="V193" s="41">
        <v>3264.00164</v>
      </c>
      <c r="W193" s="41">
        <v>3268.0516399999997</v>
      </c>
      <c r="X193" s="41">
        <v>3115.69164</v>
      </c>
      <c r="Y193" s="41">
        <v>3088.7216399999998</v>
      </c>
    </row>
    <row r="194" spans="1:25" ht="15.75" customHeight="1">
      <c r="A194" s="40">
        <f t="shared" si="4"/>
        <v>44697</v>
      </c>
      <c r="B194" s="41">
        <v>3332.8416399999996</v>
      </c>
      <c r="C194" s="41">
        <v>3238.79164</v>
      </c>
      <c r="D194" s="41">
        <v>3078.0516399999997</v>
      </c>
      <c r="E194" s="41">
        <v>3137.2416399999997</v>
      </c>
      <c r="F194" s="41">
        <v>3050.18164</v>
      </c>
      <c r="G194" s="41">
        <v>3031.87164</v>
      </c>
      <c r="H194" s="41">
        <v>3239.15164</v>
      </c>
      <c r="I194" s="41">
        <v>3324.77164</v>
      </c>
      <c r="J194" s="41">
        <v>3123.79164</v>
      </c>
      <c r="K194" s="41">
        <v>3238.66164</v>
      </c>
      <c r="L194" s="41">
        <v>3145.14164</v>
      </c>
      <c r="M194" s="41">
        <v>3154.66164</v>
      </c>
      <c r="N194" s="41">
        <v>3115.90164</v>
      </c>
      <c r="O194" s="41">
        <v>3153.48164</v>
      </c>
      <c r="P194" s="41">
        <v>3139.31164</v>
      </c>
      <c r="Q194" s="41">
        <v>3128.06164</v>
      </c>
      <c r="R194" s="41">
        <v>3146.14164</v>
      </c>
      <c r="S194" s="41">
        <v>3133.0916399999996</v>
      </c>
      <c r="T194" s="41">
        <v>3159.48164</v>
      </c>
      <c r="U194" s="41">
        <v>3266.85164</v>
      </c>
      <c r="V194" s="41">
        <v>3379.78164</v>
      </c>
      <c r="W194" s="41">
        <v>3349.95164</v>
      </c>
      <c r="X194" s="41">
        <v>3283.87164</v>
      </c>
      <c r="Y194" s="41">
        <v>3192.93164</v>
      </c>
    </row>
    <row r="195" spans="1:25" ht="15.75" customHeight="1">
      <c r="A195" s="40">
        <f t="shared" si="4"/>
        <v>44698</v>
      </c>
      <c r="B195" s="41">
        <v>3350.44164</v>
      </c>
      <c r="C195" s="41">
        <v>3250.1716399999996</v>
      </c>
      <c r="D195" s="41">
        <v>3120.3016399999997</v>
      </c>
      <c r="E195" s="41">
        <v>3092.29164</v>
      </c>
      <c r="F195" s="41">
        <v>3011.2016399999998</v>
      </c>
      <c r="G195" s="41">
        <v>3027.2016399999998</v>
      </c>
      <c r="H195" s="41">
        <v>3225.29164</v>
      </c>
      <c r="I195" s="41">
        <v>3272.65164</v>
      </c>
      <c r="J195" s="41">
        <v>3163.13164</v>
      </c>
      <c r="K195" s="41">
        <v>3220.8016399999997</v>
      </c>
      <c r="L195" s="41">
        <v>3167.7616399999997</v>
      </c>
      <c r="M195" s="41">
        <v>3147.11164</v>
      </c>
      <c r="N195" s="41">
        <v>3155.38164</v>
      </c>
      <c r="O195" s="41">
        <v>3160.5116399999997</v>
      </c>
      <c r="P195" s="41">
        <v>3130.42164</v>
      </c>
      <c r="Q195" s="41">
        <v>3120.40164</v>
      </c>
      <c r="R195" s="41">
        <v>3138.10164</v>
      </c>
      <c r="S195" s="41">
        <v>3126.44164</v>
      </c>
      <c r="T195" s="41">
        <v>3190.08164</v>
      </c>
      <c r="U195" s="41">
        <v>3271.32164</v>
      </c>
      <c r="V195" s="41">
        <v>3398.95164</v>
      </c>
      <c r="W195" s="41">
        <v>3361.24164</v>
      </c>
      <c r="X195" s="41">
        <v>3212.62164</v>
      </c>
      <c r="Y195" s="41">
        <v>3147.91164</v>
      </c>
    </row>
    <row r="196" spans="1:25" ht="15.75" customHeight="1">
      <c r="A196" s="40">
        <f t="shared" si="4"/>
        <v>44699</v>
      </c>
      <c r="B196" s="41">
        <v>3071.81164</v>
      </c>
      <c r="C196" s="41">
        <v>3044.73164</v>
      </c>
      <c r="D196" s="41">
        <v>3024.4716399999998</v>
      </c>
      <c r="E196" s="41">
        <v>3036.94164</v>
      </c>
      <c r="F196" s="41">
        <v>2994.40164</v>
      </c>
      <c r="G196" s="41">
        <v>3013.50164</v>
      </c>
      <c r="H196" s="41">
        <v>3080.93164</v>
      </c>
      <c r="I196" s="41">
        <v>3235.95164</v>
      </c>
      <c r="J196" s="41">
        <v>3047.43164</v>
      </c>
      <c r="K196" s="41">
        <v>3060.7016399999998</v>
      </c>
      <c r="L196" s="41">
        <v>3090.35164</v>
      </c>
      <c r="M196" s="41">
        <v>3135.57164</v>
      </c>
      <c r="N196" s="41">
        <v>3144.3416399999996</v>
      </c>
      <c r="O196" s="41">
        <v>3113.06164</v>
      </c>
      <c r="P196" s="41">
        <v>3050.46164</v>
      </c>
      <c r="Q196" s="41">
        <v>3014.03164</v>
      </c>
      <c r="R196" s="41">
        <v>3052.82164</v>
      </c>
      <c r="S196" s="41">
        <v>3057.8416399999996</v>
      </c>
      <c r="T196" s="41">
        <v>3082.37164</v>
      </c>
      <c r="U196" s="41">
        <v>3085.5916399999996</v>
      </c>
      <c r="V196" s="41">
        <v>3225.58164</v>
      </c>
      <c r="W196" s="41">
        <v>3190.44164</v>
      </c>
      <c r="X196" s="41">
        <v>3099.18164</v>
      </c>
      <c r="Y196" s="41">
        <v>3114.31164</v>
      </c>
    </row>
    <row r="197" spans="1:25" ht="15.75" customHeight="1">
      <c r="A197" s="40">
        <f t="shared" si="4"/>
        <v>44700</v>
      </c>
      <c r="B197" s="41">
        <v>3025.15164</v>
      </c>
      <c r="C197" s="41">
        <v>3011.89164</v>
      </c>
      <c r="D197" s="41">
        <v>3013.67164</v>
      </c>
      <c r="E197" s="41">
        <v>3013.68164</v>
      </c>
      <c r="F197" s="41">
        <v>3013.67164</v>
      </c>
      <c r="G197" s="41">
        <v>3013.66164</v>
      </c>
      <c r="H197" s="41">
        <v>3019.78164</v>
      </c>
      <c r="I197" s="41">
        <v>3065.43164</v>
      </c>
      <c r="J197" s="41">
        <v>3013.2216399999998</v>
      </c>
      <c r="K197" s="41">
        <v>3034.5916399999996</v>
      </c>
      <c r="L197" s="41">
        <v>3091.96164</v>
      </c>
      <c r="M197" s="41">
        <v>3107.32164</v>
      </c>
      <c r="N197" s="41">
        <v>3097.27164</v>
      </c>
      <c r="O197" s="41">
        <v>3097.08164</v>
      </c>
      <c r="P197" s="41">
        <v>3071.4516399999998</v>
      </c>
      <c r="Q197" s="41">
        <v>3063.73164</v>
      </c>
      <c r="R197" s="41">
        <v>3077.96164</v>
      </c>
      <c r="S197" s="41">
        <v>3076.2016399999998</v>
      </c>
      <c r="T197" s="41">
        <v>3076.17164</v>
      </c>
      <c r="U197" s="41">
        <v>3035.39164</v>
      </c>
      <c r="V197" s="41">
        <v>3173.2616399999997</v>
      </c>
      <c r="W197" s="41">
        <v>3170.25164</v>
      </c>
      <c r="X197" s="41">
        <v>3077.00164</v>
      </c>
      <c r="Y197" s="41">
        <v>3037.08164</v>
      </c>
    </row>
    <row r="198" spans="1:25" ht="15.75" customHeight="1">
      <c r="A198" s="40">
        <f t="shared" si="4"/>
        <v>44701</v>
      </c>
      <c r="B198" s="41">
        <v>3027.56164</v>
      </c>
      <c r="C198" s="41">
        <v>3012.28164</v>
      </c>
      <c r="D198" s="41">
        <v>3013.41164</v>
      </c>
      <c r="E198" s="41">
        <v>3013.43164</v>
      </c>
      <c r="F198" s="41">
        <v>3013.4716399999998</v>
      </c>
      <c r="G198" s="41">
        <v>3013.48164</v>
      </c>
      <c r="H198" s="41">
        <v>3014.93164</v>
      </c>
      <c r="I198" s="41">
        <v>3113.9516399999998</v>
      </c>
      <c r="J198" s="41">
        <v>3046.64164</v>
      </c>
      <c r="K198" s="41">
        <v>3114.73164</v>
      </c>
      <c r="L198" s="41">
        <v>3120.52164</v>
      </c>
      <c r="M198" s="41">
        <v>3126.98164</v>
      </c>
      <c r="N198" s="41">
        <v>3094.52164</v>
      </c>
      <c r="O198" s="41">
        <v>3096.93164</v>
      </c>
      <c r="P198" s="41">
        <v>3081.14164</v>
      </c>
      <c r="Q198" s="41">
        <v>3075.50164</v>
      </c>
      <c r="R198" s="41">
        <v>3123.94164</v>
      </c>
      <c r="S198" s="41">
        <v>3121.54164</v>
      </c>
      <c r="T198" s="41">
        <v>3126.92164</v>
      </c>
      <c r="U198" s="41">
        <v>3118.31164</v>
      </c>
      <c r="V198" s="41">
        <v>3194.90164</v>
      </c>
      <c r="W198" s="41">
        <v>3213.6716399999996</v>
      </c>
      <c r="X198" s="41">
        <v>3070.2416399999997</v>
      </c>
      <c r="Y198" s="41">
        <v>3078.86164</v>
      </c>
    </row>
    <row r="199" spans="1:25" ht="15.75" customHeight="1">
      <c r="A199" s="40">
        <f t="shared" si="4"/>
        <v>44702</v>
      </c>
      <c r="B199" s="41">
        <v>3038.14164</v>
      </c>
      <c r="C199" s="41">
        <v>3017.11164</v>
      </c>
      <c r="D199" s="41">
        <v>3013.35164</v>
      </c>
      <c r="E199" s="41">
        <v>3012.83164</v>
      </c>
      <c r="F199" s="41">
        <v>3013.41164</v>
      </c>
      <c r="G199" s="41">
        <v>3013.46164</v>
      </c>
      <c r="H199" s="41">
        <v>3010.11164</v>
      </c>
      <c r="I199" s="41">
        <v>3025.57164</v>
      </c>
      <c r="J199" s="41">
        <v>3013.29164</v>
      </c>
      <c r="K199" s="41">
        <v>3038.2616399999997</v>
      </c>
      <c r="L199" s="41">
        <v>3057.90164</v>
      </c>
      <c r="M199" s="41">
        <v>3068.38164</v>
      </c>
      <c r="N199" s="41">
        <v>3049.0116399999997</v>
      </c>
      <c r="O199" s="41">
        <v>3045.19164</v>
      </c>
      <c r="P199" s="41">
        <v>3035.0916399999996</v>
      </c>
      <c r="Q199" s="41">
        <v>3022.94164</v>
      </c>
      <c r="R199" s="41">
        <v>3037.60164</v>
      </c>
      <c r="S199" s="41">
        <v>3047.79164</v>
      </c>
      <c r="T199" s="41">
        <v>3039.7416399999997</v>
      </c>
      <c r="U199" s="41">
        <v>3025.92164</v>
      </c>
      <c r="V199" s="41">
        <v>3135.29164</v>
      </c>
      <c r="W199" s="41">
        <v>3111.31164</v>
      </c>
      <c r="X199" s="41">
        <v>3026.48164</v>
      </c>
      <c r="Y199" s="41">
        <v>3050.75164</v>
      </c>
    </row>
    <row r="200" spans="1:25" ht="15.75" customHeight="1">
      <c r="A200" s="40">
        <f t="shared" si="4"/>
        <v>44703</v>
      </c>
      <c r="B200" s="41">
        <v>3029.86164</v>
      </c>
      <c r="C200" s="41">
        <v>3015.87164</v>
      </c>
      <c r="D200" s="41">
        <v>3013.67164</v>
      </c>
      <c r="E200" s="41">
        <v>3013.67164</v>
      </c>
      <c r="F200" s="41">
        <v>3013.68164</v>
      </c>
      <c r="G200" s="41">
        <v>3013.68164</v>
      </c>
      <c r="H200" s="41">
        <v>2956.2616399999997</v>
      </c>
      <c r="I200" s="41">
        <v>2901.25164</v>
      </c>
      <c r="J200" s="41">
        <v>3013.50164</v>
      </c>
      <c r="K200" s="41">
        <v>3014.58164</v>
      </c>
      <c r="L200" s="41">
        <v>3015.58164</v>
      </c>
      <c r="M200" s="41">
        <v>3015.4916399999997</v>
      </c>
      <c r="N200" s="41">
        <v>3014.73164</v>
      </c>
      <c r="O200" s="41">
        <v>3015.4516399999998</v>
      </c>
      <c r="P200" s="41">
        <v>3014.56164</v>
      </c>
      <c r="Q200" s="41">
        <v>3015.0916399999996</v>
      </c>
      <c r="R200" s="41">
        <v>3016.23164</v>
      </c>
      <c r="S200" s="41">
        <v>3018.96164</v>
      </c>
      <c r="T200" s="41">
        <v>3021.5516399999997</v>
      </c>
      <c r="U200" s="41">
        <v>3087.57164</v>
      </c>
      <c r="V200" s="41">
        <v>3195.83164</v>
      </c>
      <c r="W200" s="41">
        <v>3136.2016399999998</v>
      </c>
      <c r="X200" s="41">
        <v>3038.3416399999996</v>
      </c>
      <c r="Y200" s="41">
        <v>3054.06164</v>
      </c>
    </row>
    <row r="201" spans="1:25" ht="15.75" customHeight="1">
      <c r="A201" s="40">
        <f t="shared" si="4"/>
        <v>44704</v>
      </c>
      <c r="B201" s="41">
        <v>3046.57164</v>
      </c>
      <c r="C201" s="41">
        <v>3013.2616399999997</v>
      </c>
      <c r="D201" s="41">
        <v>3013.31164</v>
      </c>
      <c r="E201" s="41">
        <v>3013.33164</v>
      </c>
      <c r="F201" s="41">
        <v>3013.32164</v>
      </c>
      <c r="G201" s="41">
        <v>3013.40164</v>
      </c>
      <c r="H201" s="41">
        <v>3038.38164</v>
      </c>
      <c r="I201" s="41">
        <v>3232.3416399999996</v>
      </c>
      <c r="J201" s="41">
        <v>3013.12164</v>
      </c>
      <c r="K201" s="41">
        <v>3043.02164</v>
      </c>
      <c r="L201" s="41">
        <v>3068.65164</v>
      </c>
      <c r="M201" s="41">
        <v>3070.64164</v>
      </c>
      <c r="N201" s="41">
        <v>3049.52164</v>
      </c>
      <c r="O201" s="41">
        <v>3079.71164</v>
      </c>
      <c r="P201" s="41">
        <v>3044.10164</v>
      </c>
      <c r="Q201" s="41">
        <v>3055.33164</v>
      </c>
      <c r="R201" s="41">
        <v>3082.38164</v>
      </c>
      <c r="S201" s="41">
        <v>3086.98164</v>
      </c>
      <c r="T201" s="41">
        <v>3148.39164</v>
      </c>
      <c r="U201" s="41">
        <v>3155.3416399999996</v>
      </c>
      <c r="V201" s="41">
        <v>3193.19164</v>
      </c>
      <c r="W201" s="41">
        <v>3145.96164</v>
      </c>
      <c r="X201" s="41">
        <v>3029.2016399999998</v>
      </c>
      <c r="Y201" s="41">
        <v>3109.23164</v>
      </c>
    </row>
    <row r="202" spans="1:25" ht="15.75" customHeight="1">
      <c r="A202" s="40">
        <f t="shared" si="4"/>
        <v>44705</v>
      </c>
      <c r="B202" s="41">
        <v>3049.71164</v>
      </c>
      <c r="C202" s="41">
        <v>3013.27164</v>
      </c>
      <c r="D202" s="41">
        <v>3013.32164</v>
      </c>
      <c r="E202" s="41">
        <v>3013.32164</v>
      </c>
      <c r="F202" s="41">
        <v>3013.33164</v>
      </c>
      <c r="G202" s="41">
        <v>3013.36164</v>
      </c>
      <c r="H202" s="41">
        <v>3068.77164</v>
      </c>
      <c r="I202" s="41">
        <v>3221.4716399999998</v>
      </c>
      <c r="J202" s="41">
        <v>3013.02164</v>
      </c>
      <c r="K202" s="41">
        <v>3049.63164</v>
      </c>
      <c r="L202" s="41">
        <v>3086.2416399999997</v>
      </c>
      <c r="M202" s="41">
        <v>3081.00164</v>
      </c>
      <c r="N202" s="41">
        <v>3050.21164</v>
      </c>
      <c r="O202" s="41">
        <v>3090.86164</v>
      </c>
      <c r="P202" s="41">
        <v>3048.25164</v>
      </c>
      <c r="Q202" s="41">
        <v>3062.7616399999997</v>
      </c>
      <c r="R202" s="41">
        <v>3095.91164</v>
      </c>
      <c r="S202" s="41">
        <v>3096.37164</v>
      </c>
      <c r="T202" s="41">
        <v>3165.91164</v>
      </c>
      <c r="U202" s="41">
        <v>3162.62164</v>
      </c>
      <c r="V202" s="41">
        <v>3157.58164</v>
      </c>
      <c r="W202" s="41">
        <v>3149.0516399999997</v>
      </c>
      <c r="X202" s="41">
        <v>3035.2216399999998</v>
      </c>
      <c r="Y202" s="41">
        <v>3130.23164</v>
      </c>
    </row>
    <row r="203" spans="1:25" ht="15.75" customHeight="1">
      <c r="A203" s="40">
        <f t="shared" si="4"/>
        <v>44706</v>
      </c>
      <c r="B203" s="41">
        <v>3065.78164</v>
      </c>
      <c r="C203" s="41">
        <v>3016.2416399999997</v>
      </c>
      <c r="D203" s="41">
        <v>3013.2416399999997</v>
      </c>
      <c r="E203" s="41">
        <v>3013.27164</v>
      </c>
      <c r="F203" s="41">
        <v>3013.27164</v>
      </c>
      <c r="G203" s="41">
        <v>3013.36164</v>
      </c>
      <c r="H203" s="41">
        <v>3112.85164</v>
      </c>
      <c r="I203" s="41">
        <v>3292.25164</v>
      </c>
      <c r="J203" s="41">
        <v>3019.02164</v>
      </c>
      <c r="K203" s="41">
        <v>3079.35164</v>
      </c>
      <c r="L203" s="41">
        <v>3116.2016399999998</v>
      </c>
      <c r="M203" s="41">
        <v>3103.94164</v>
      </c>
      <c r="N203" s="41">
        <v>3081.60164</v>
      </c>
      <c r="O203" s="41">
        <v>3116.0116399999997</v>
      </c>
      <c r="P203" s="41">
        <v>3073.2416399999997</v>
      </c>
      <c r="Q203" s="41">
        <v>3087.90164</v>
      </c>
      <c r="R203" s="41">
        <v>3119.90164</v>
      </c>
      <c r="S203" s="41">
        <v>3109.18164</v>
      </c>
      <c r="T203" s="41">
        <v>3175.96164</v>
      </c>
      <c r="U203" s="41">
        <v>3191.53164</v>
      </c>
      <c r="V203" s="41">
        <v>3238.14164</v>
      </c>
      <c r="W203" s="41">
        <v>3188.20164</v>
      </c>
      <c r="X203" s="41">
        <v>3067.18164</v>
      </c>
      <c r="Y203" s="41">
        <v>3159.65164</v>
      </c>
    </row>
    <row r="204" spans="1:25" ht="15.75" customHeight="1">
      <c r="A204" s="40">
        <f t="shared" si="4"/>
        <v>44707</v>
      </c>
      <c r="B204" s="41">
        <v>3067.64164</v>
      </c>
      <c r="C204" s="41">
        <v>3021.21164</v>
      </c>
      <c r="D204" s="41">
        <v>3013.15164</v>
      </c>
      <c r="E204" s="41">
        <v>3013.98164</v>
      </c>
      <c r="F204" s="41">
        <v>3013.2016399999998</v>
      </c>
      <c r="G204" s="41">
        <v>3013.33164</v>
      </c>
      <c r="H204" s="41">
        <v>3064.2416399999997</v>
      </c>
      <c r="I204" s="41">
        <v>3129.82164</v>
      </c>
      <c r="J204" s="41">
        <v>3012.61164</v>
      </c>
      <c r="K204" s="41">
        <v>3066.33164</v>
      </c>
      <c r="L204" s="41">
        <v>3141.46164</v>
      </c>
      <c r="M204" s="41">
        <v>3166.23164</v>
      </c>
      <c r="N204" s="41">
        <v>3173.06164</v>
      </c>
      <c r="O204" s="41">
        <v>3166.53164</v>
      </c>
      <c r="P204" s="41">
        <v>3094.7016399999998</v>
      </c>
      <c r="Q204" s="41">
        <v>3081.33164</v>
      </c>
      <c r="R204" s="41">
        <v>3114.15164</v>
      </c>
      <c r="S204" s="41">
        <v>3101.40164</v>
      </c>
      <c r="T204" s="41">
        <v>3074.54164</v>
      </c>
      <c r="U204" s="41">
        <v>3011.43164</v>
      </c>
      <c r="V204" s="41">
        <v>3270.10164</v>
      </c>
      <c r="W204" s="41">
        <v>3249.3416399999996</v>
      </c>
      <c r="X204" s="41">
        <v>3130.61164</v>
      </c>
      <c r="Y204" s="41">
        <v>3150.50164</v>
      </c>
    </row>
    <row r="205" spans="1:25" ht="15.75" customHeight="1">
      <c r="A205" s="40">
        <f t="shared" si="4"/>
        <v>44708</v>
      </c>
      <c r="B205" s="41">
        <v>3070.78164</v>
      </c>
      <c r="C205" s="41">
        <v>3014.61164</v>
      </c>
      <c r="D205" s="41">
        <v>3012.8416399999996</v>
      </c>
      <c r="E205" s="41">
        <v>3012.89164</v>
      </c>
      <c r="F205" s="41">
        <v>3012.91164</v>
      </c>
      <c r="G205" s="41">
        <v>3013.13164</v>
      </c>
      <c r="H205" s="41">
        <v>3105.82164</v>
      </c>
      <c r="I205" s="41">
        <v>3281.31164</v>
      </c>
      <c r="J205" s="41">
        <v>3019.62164</v>
      </c>
      <c r="K205" s="41">
        <v>3066.03164</v>
      </c>
      <c r="L205" s="41">
        <v>3092.82164</v>
      </c>
      <c r="M205" s="41">
        <v>3088.87164</v>
      </c>
      <c r="N205" s="41">
        <v>3073.79164</v>
      </c>
      <c r="O205" s="41">
        <v>3104.46164</v>
      </c>
      <c r="P205" s="41">
        <v>3071.06164</v>
      </c>
      <c r="Q205" s="41">
        <v>3078.83164</v>
      </c>
      <c r="R205" s="41">
        <v>3100.78164</v>
      </c>
      <c r="S205" s="41">
        <v>3100.93164</v>
      </c>
      <c r="T205" s="41">
        <v>3162.52164</v>
      </c>
      <c r="U205" s="41">
        <v>3182.52164</v>
      </c>
      <c r="V205" s="41">
        <v>3212.7616399999997</v>
      </c>
      <c r="W205" s="41">
        <v>3191.46164</v>
      </c>
      <c r="X205" s="41">
        <v>3063.58164</v>
      </c>
      <c r="Y205" s="41">
        <v>3188.19164</v>
      </c>
    </row>
    <row r="206" spans="1:25" ht="15.75" customHeight="1">
      <c r="A206" s="40">
        <f t="shared" si="4"/>
        <v>44709</v>
      </c>
      <c r="B206" s="41">
        <v>3119.0116399999997</v>
      </c>
      <c r="C206" s="41">
        <v>3034.2416399999997</v>
      </c>
      <c r="D206" s="41">
        <v>3012.77164</v>
      </c>
      <c r="E206" s="41">
        <v>3018.44164</v>
      </c>
      <c r="F206" s="41">
        <v>3013.0916399999996</v>
      </c>
      <c r="G206" s="41">
        <v>3013.35164</v>
      </c>
      <c r="H206" s="41">
        <v>3022.81164</v>
      </c>
      <c r="I206" s="41">
        <v>3045.77164</v>
      </c>
      <c r="J206" s="41">
        <v>3012.88164</v>
      </c>
      <c r="K206" s="41">
        <v>3054.46164</v>
      </c>
      <c r="L206" s="41">
        <v>3106.46164</v>
      </c>
      <c r="M206" s="41">
        <v>3123.3016399999997</v>
      </c>
      <c r="N206" s="41">
        <v>3133.85164</v>
      </c>
      <c r="O206" s="41">
        <v>3125.98164</v>
      </c>
      <c r="P206" s="41">
        <v>3080.06164</v>
      </c>
      <c r="Q206" s="41">
        <v>3070.63164</v>
      </c>
      <c r="R206" s="41">
        <v>3095.0116399999997</v>
      </c>
      <c r="S206" s="41">
        <v>3086.17164</v>
      </c>
      <c r="T206" s="41">
        <v>3066.65164</v>
      </c>
      <c r="U206" s="41">
        <v>3012.12164</v>
      </c>
      <c r="V206" s="41">
        <v>3228.7616399999997</v>
      </c>
      <c r="W206" s="41">
        <v>3241.19164</v>
      </c>
      <c r="X206" s="41">
        <v>3135.13164</v>
      </c>
      <c r="Y206" s="41">
        <v>3209.68164</v>
      </c>
    </row>
    <row r="207" spans="1:25" ht="15.75" customHeight="1">
      <c r="A207" s="40">
        <f t="shared" si="4"/>
        <v>44710</v>
      </c>
      <c r="B207" s="41">
        <v>3122.53164</v>
      </c>
      <c r="C207" s="41">
        <v>3051.28164</v>
      </c>
      <c r="D207" s="41">
        <v>3016.64164</v>
      </c>
      <c r="E207" s="41">
        <v>3027.54164</v>
      </c>
      <c r="F207" s="41">
        <v>3012.7616399999997</v>
      </c>
      <c r="G207" s="41">
        <v>3013.2216399999998</v>
      </c>
      <c r="H207" s="41">
        <v>3084.2016399999998</v>
      </c>
      <c r="I207" s="41">
        <v>3141.2016399999998</v>
      </c>
      <c r="J207" s="41">
        <v>3012.90164</v>
      </c>
      <c r="K207" s="41">
        <v>3064.85164</v>
      </c>
      <c r="L207" s="41">
        <v>3087.90164</v>
      </c>
      <c r="M207" s="41">
        <v>3095.21164</v>
      </c>
      <c r="N207" s="41">
        <v>3144.79164</v>
      </c>
      <c r="O207" s="41">
        <v>3154.5516399999997</v>
      </c>
      <c r="P207" s="41">
        <v>3090.58164</v>
      </c>
      <c r="Q207" s="41">
        <v>3087.48164</v>
      </c>
      <c r="R207" s="41">
        <v>3106.4516399999998</v>
      </c>
      <c r="S207" s="41">
        <v>3099.4516399999998</v>
      </c>
      <c r="T207" s="41">
        <v>3083.66164</v>
      </c>
      <c r="U207" s="41">
        <v>3012.03164</v>
      </c>
      <c r="V207" s="41">
        <v>3270.62164</v>
      </c>
      <c r="W207" s="41">
        <v>3236.48164</v>
      </c>
      <c r="X207" s="41">
        <v>3116.7016399999998</v>
      </c>
      <c r="Y207" s="41">
        <v>3234.0916399999996</v>
      </c>
    </row>
    <row r="208" spans="1:25" ht="15.75" customHeight="1">
      <c r="A208" s="40">
        <f t="shared" si="4"/>
        <v>44711</v>
      </c>
      <c r="B208" s="41">
        <v>3142.42164</v>
      </c>
      <c r="C208" s="41">
        <v>3050.23164</v>
      </c>
      <c r="D208" s="41">
        <v>3015.2216399999998</v>
      </c>
      <c r="E208" s="41">
        <v>3025.75164</v>
      </c>
      <c r="F208" s="41">
        <v>3012.9716399999998</v>
      </c>
      <c r="G208" s="41">
        <v>3013.18164</v>
      </c>
      <c r="H208" s="41">
        <v>3118.94164</v>
      </c>
      <c r="I208" s="41">
        <v>3309.83164</v>
      </c>
      <c r="J208" s="41">
        <v>3039.68164</v>
      </c>
      <c r="K208" s="41">
        <v>3114.2416399999997</v>
      </c>
      <c r="L208" s="41">
        <v>3156.25164</v>
      </c>
      <c r="M208" s="41">
        <v>3102.4716399999998</v>
      </c>
      <c r="N208" s="41">
        <v>3169.9916399999997</v>
      </c>
      <c r="O208" s="41">
        <v>3167.29164</v>
      </c>
      <c r="P208" s="41">
        <v>3105.78164</v>
      </c>
      <c r="Q208" s="41">
        <v>3095.60164</v>
      </c>
      <c r="R208" s="41">
        <v>3118.94164</v>
      </c>
      <c r="S208" s="41">
        <v>3112.58164</v>
      </c>
      <c r="T208" s="41">
        <v>3091.43164</v>
      </c>
      <c r="U208" s="41">
        <v>3011.7016399999998</v>
      </c>
      <c r="V208" s="41">
        <v>3281.21164</v>
      </c>
      <c r="W208" s="41">
        <v>3265.23164</v>
      </c>
      <c r="X208" s="41">
        <v>3109.19164</v>
      </c>
      <c r="Y208" s="41">
        <v>3176.5516399999997</v>
      </c>
    </row>
    <row r="209" spans="1:25" ht="15.75" customHeight="1">
      <c r="A209" s="40">
        <f t="shared" si="4"/>
        <v>44712</v>
      </c>
      <c r="B209" s="46">
        <v>3073.7216399999998</v>
      </c>
      <c r="C209" s="46">
        <v>3036.2016399999998</v>
      </c>
      <c r="D209" s="46">
        <v>3019.27164</v>
      </c>
      <c r="E209" s="46">
        <v>3013.11164</v>
      </c>
      <c r="F209" s="46">
        <v>3013.35164</v>
      </c>
      <c r="G209" s="46">
        <v>3072.56164</v>
      </c>
      <c r="H209" s="46">
        <v>3199.69164</v>
      </c>
      <c r="I209" s="46">
        <v>3114.79164</v>
      </c>
      <c r="J209" s="46">
        <v>3114.79164</v>
      </c>
      <c r="K209" s="46">
        <v>3149.42164</v>
      </c>
      <c r="L209" s="46">
        <v>3100.04164</v>
      </c>
      <c r="M209" s="46">
        <v>3160.2216399999998</v>
      </c>
      <c r="N209" s="46">
        <v>3173.02164</v>
      </c>
      <c r="O209" s="46">
        <v>3100.02164</v>
      </c>
      <c r="P209" s="46">
        <v>3090.4516399999998</v>
      </c>
      <c r="Q209" s="46">
        <v>3113.11164</v>
      </c>
      <c r="R209" s="46">
        <v>3104.37164</v>
      </c>
      <c r="S209" s="46">
        <v>3085.65164</v>
      </c>
      <c r="T209" s="46">
        <v>3011.81164</v>
      </c>
      <c r="U209" s="46">
        <v>3209.5916399999996</v>
      </c>
      <c r="V209" s="46">
        <v>3209.5916399999996</v>
      </c>
      <c r="W209" s="46">
        <v>3243.20164</v>
      </c>
      <c r="X209" s="46">
        <v>3104.43164</v>
      </c>
      <c r="Y209" s="46">
        <v>3159.00164</v>
      </c>
    </row>
    <row r="210" spans="1:25" ht="15.75" customHeight="1">
      <c r="A210" s="36" t="s">
        <v>73</v>
      </c>
      <c r="B210" s="37"/>
      <c r="C210" s="39" t="s">
        <v>103</v>
      </c>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
        <v>76</v>
      </c>
      <c r="H211" s="37"/>
      <c r="I211" s="37"/>
      <c r="J211" s="37"/>
      <c r="K211" s="37"/>
      <c r="L211" s="37"/>
      <c r="M211" s="37"/>
      <c r="N211" s="37"/>
      <c r="O211" s="37"/>
      <c r="P211" s="37"/>
      <c r="Q211" s="37"/>
      <c r="R211" s="37"/>
      <c r="S211" s="37"/>
      <c r="T211" s="37"/>
      <c r="U211" s="37"/>
      <c r="V211" s="37"/>
      <c r="W211" s="37"/>
      <c r="X211" s="37"/>
      <c r="Y211" s="37"/>
    </row>
    <row r="212" spans="1:25" ht="15.75" customHeight="1">
      <c r="A212" s="87" t="s">
        <v>77</v>
      </c>
      <c r="B212" s="90" t="s">
        <v>78</v>
      </c>
      <c r="C212" s="91"/>
      <c r="D212" s="91"/>
      <c r="E212" s="91"/>
      <c r="F212" s="91"/>
      <c r="G212" s="91"/>
      <c r="H212" s="91"/>
      <c r="I212" s="91"/>
      <c r="J212" s="91"/>
      <c r="K212" s="91"/>
      <c r="L212" s="91"/>
      <c r="M212" s="91"/>
      <c r="N212" s="91"/>
      <c r="O212" s="91"/>
      <c r="P212" s="91"/>
      <c r="Q212" s="91"/>
      <c r="R212" s="91"/>
      <c r="S212" s="91"/>
      <c r="T212" s="91"/>
      <c r="U212" s="91"/>
      <c r="V212" s="91"/>
      <c r="W212" s="91"/>
      <c r="X212" s="91"/>
      <c r="Y212" s="92"/>
    </row>
    <row r="213" spans="1:25" ht="15.75" customHeight="1">
      <c r="A213" s="88"/>
      <c r="B213" s="93"/>
      <c r="C213" s="94"/>
      <c r="D213" s="94"/>
      <c r="E213" s="94"/>
      <c r="F213" s="94"/>
      <c r="G213" s="94"/>
      <c r="H213" s="94"/>
      <c r="I213" s="94"/>
      <c r="J213" s="94"/>
      <c r="K213" s="94"/>
      <c r="L213" s="94"/>
      <c r="M213" s="94"/>
      <c r="N213" s="94"/>
      <c r="O213" s="94"/>
      <c r="P213" s="94"/>
      <c r="Q213" s="94"/>
      <c r="R213" s="94"/>
      <c r="S213" s="94"/>
      <c r="T213" s="94"/>
      <c r="U213" s="94"/>
      <c r="V213" s="94"/>
      <c r="W213" s="94"/>
      <c r="X213" s="94"/>
      <c r="Y213" s="95"/>
    </row>
    <row r="214" spans="1:25" ht="15.75" customHeight="1">
      <c r="A214" s="88"/>
      <c r="B214" s="96" t="s">
        <v>79</v>
      </c>
      <c r="C214" s="96" t="s">
        <v>80</v>
      </c>
      <c r="D214" s="96" t="s">
        <v>81</v>
      </c>
      <c r="E214" s="96" t="s">
        <v>82</v>
      </c>
      <c r="F214" s="96" t="s">
        <v>83</v>
      </c>
      <c r="G214" s="96" t="s">
        <v>84</v>
      </c>
      <c r="H214" s="96" t="s">
        <v>85</v>
      </c>
      <c r="I214" s="96" t="s">
        <v>86</v>
      </c>
      <c r="J214" s="96" t="s">
        <v>87</v>
      </c>
      <c r="K214" s="96" t="s">
        <v>88</v>
      </c>
      <c r="L214" s="96" t="s">
        <v>89</v>
      </c>
      <c r="M214" s="96" t="s">
        <v>90</v>
      </c>
      <c r="N214" s="96" t="s">
        <v>91</v>
      </c>
      <c r="O214" s="96" t="s">
        <v>92</v>
      </c>
      <c r="P214" s="96" t="s">
        <v>93</v>
      </c>
      <c r="Q214" s="96" t="s">
        <v>94</v>
      </c>
      <c r="R214" s="96" t="s">
        <v>95</v>
      </c>
      <c r="S214" s="96" t="s">
        <v>96</v>
      </c>
      <c r="T214" s="96" t="s">
        <v>97</v>
      </c>
      <c r="U214" s="96" t="s">
        <v>98</v>
      </c>
      <c r="V214" s="96" t="s">
        <v>99</v>
      </c>
      <c r="W214" s="96" t="s">
        <v>100</v>
      </c>
      <c r="X214" s="96" t="s">
        <v>101</v>
      </c>
      <c r="Y214" s="96" t="s">
        <v>102</v>
      </c>
    </row>
    <row r="215" spans="1:25" ht="15.75" customHeight="1">
      <c r="A215" s="89"/>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row>
    <row r="216" spans="1:25" ht="15.75" customHeight="1">
      <c r="A216" s="40">
        <f>A179</f>
        <v>44682</v>
      </c>
      <c r="B216" s="41">
        <v>3428.28164</v>
      </c>
      <c r="C216" s="41">
        <v>3371.58164</v>
      </c>
      <c r="D216" s="41">
        <v>3364.33164</v>
      </c>
      <c r="E216" s="41">
        <v>3393.02164</v>
      </c>
      <c r="F216" s="41">
        <v>3365.4916399999997</v>
      </c>
      <c r="G216" s="41">
        <v>3348.29164</v>
      </c>
      <c r="H216" s="41">
        <v>3389.90164</v>
      </c>
      <c r="I216" s="41">
        <v>3376.14164</v>
      </c>
      <c r="J216" s="41">
        <v>3347.2416399999997</v>
      </c>
      <c r="K216" s="41">
        <v>3347.25164</v>
      </c>
      <c r="L216" s="41">
        <v>3347.25164</v>
      </c>
      <c r="M216" s="41">
        <v>3347.27164</v>
      </c>
      <c r="N216" s="41">
        <v>3365.17164</v>
      </c>
      <c r="O216" s="41">
        <v>3379.67164</v>
      </c>
      <c r="P216" s="41">
        <v>3367.3416399999996</v>
      </c>
      <c r="Q216" s="41">
        <v>3382.71164</v>
      </c>
      <c r="R216" s="41">
        <v>3403.2616399999997</v>
      </c>
      <c r="S216" s="41">
        <v>3399.60164</v>
      </c>
      <c r="T216" s="41">
        <v>3427.96164</v>
      </c>
      <c r="U216" s="41">
        <v>3450.03164</v>
      </c>
      <c r="V216" s="41">
        <v>3537.69164</v>
      </c>
      <c r="W216" s="41">
        <v>3494.04164</v>
      </c>
      <c r="X216" s="41">
        <v>3361.62164</v>
      </c>
      <c r="Y216" s="41">
        <v>3410.66164</v>
      </c>
    </row>
    <row r="217" spans="1:25" ht="15.75" customHeight="1">
      <c r="A217" s="40">
        <f>A216+1</f>
        <v>44683</v>
      </c>
      <c r="B217" s="41">
        <v>3362.78164</v>
      </c>
      <c r="C217" s="41">
        <v>3346.87164</v>
      </c>
      <c r="D217" s="41">
        <v>3347.03164</v>
      </c>
      <c r="E217" s="41">
        <v>3347.07164</v>
      </c>
      <c r="F217" s="41">
        <v>3347.16164</v>
      </c>
      <c r="G217" s="41">
        <v>3347.2416399999997</v>
      </c>
      <c r="H217" s="41">
        <v>3383.68164</v>
      </c>
      <c r="I217" s="41">
        <v>3381.94164</v>
      </c>
      <c r="J217" s="41">
        <v>3347.17164</v>
      </c>
      <c r="K217" s="41">
        <v>3363.8416399999996</v>
      </c>
      <c r="L217" s="41">
        <v>3363.90164</v>
      </c>
      <c r="M217" s="41">
        <v>3370.77164</v>
      </c>
      <c r="N217" s="41">
        <v>3394.90164</v>
      </c>
      <c r="O217" s="41">
        <v>3404.7616399999997</v>
      </c>
      <c r="P217" s="41">
        <v>3391.04164</v>
      </c>
      <c r="Q217" s="41">
        <v>3406.9916399999997</v>
      </c>
      <c r="R217" s="41">
        <v>3426.28164</v>
      </c>
      <c r="S217" s="41">
        <v>3422.8416399999996</v>
      </c>
      <c r="T217" s="41">
        <v>3450.53164</v>
      </c>
      <c r="U217" s="41">
        <v>3514.5916399999996</v>
      </c>
      <c r="V217" s="41">
        <v>3362.78164</v>
      </c>
      <c r="W217" s="41">
        <v>3582.64164</v>
      </c>
      <c r="X217" s="41">
        <v>3410.8016399999997</v>
      </c>
      <c r="Y217" s="41">
        <v>3432.0516399999997</v>
      </c>
    </row>
    <row r="218" spans="1:25" ht="15.75" customHeight="1">
      <c r="A218" s="40">
        <f aca="true" t="shared" si="5" ref="A218:A246">A217+1</f>
        <v>44684</v>
      </c>
      <c r="B218" s="41">
        <v>3365.14164</v>
      </c>
      <c r="C218" s="41">
        <v>3347.06164</v>
      </c>
      <c r="D218" s="41">
        <v>3347.1316399999996</v>
      </c>
      <c r="E218" s="41">
        <v>3347.2016399999998</v>
      </c>
      <c r="F218" s="41">
        <v>3347.02164</v>
      </c>
      <c r="G218" s="41">
        <v>3347.7616399999997</v>
      </c>
      <c r="H218" s="41">
        <v>3387.17164</v>
      </c>
      <c r="I218" s="41">
        <v>3394.52164</v>
      </c>
      <c r="J218" s="41">
        <v>3347.12164</v>
      </c>
      <c r="K218" s="41">
        <v>3361.32164</v>
      </c>
      <c r="L218" s="41">
        <v>3356.1316399999996</v>
      </c>
      <c r="M218" s="41">
        <v>3364.2016399999998</v>
      </c>
      <c r="N218" s="41">
        <v>3393.21164</v>
      </c>
      <c r="O218" s="41">
        <v>3413.18164</v>
      </c>
      <c r="P218" s="41">
        <v>3394.2216399999998</v>
      </c>
      <c r="Q218" s="41">
        <v>3416.29164</v>
      </c>
      <c r="R218" s="41">
        <v>3442.64164</v>
      </c>
      <c r="S218" s="41">
        <v>3438.4716399999998</v>
      </c>
      <c r="T218" s="41">
        <v>3477.0516399999997</v>
      </c>
      <c r="U218" s="41">
        <v>3515.36164</v>
      </c>
      <c r="V218" s="41">
        <v>3365.14164</v>
      </c>
      <c r="W218" s="41">
        <v>3574.69164</v>
      </c>
      <c r="X218" s="41">
        <v>3412.44164</v>
      </c>
      <c r="Y218" s="41">
        <v>3440.3016399999997</v>
      </c>
    </row>
    <row r="219" spans="1:25" ht="15.75" customHeight="1">
      <c r="A219" s="40">
        <f t="shared" si="5"/>
        <v>44685</v>
      </c>
      <c r="B219" s="41">
        <v>3391.37164</v>
      </c>
      <c r="C219" s="41">
        <v>3346.87164</v>
      </c>
      <c r="D219" s="41">
        <v>3347.19164</v>
      </c>
      <c r="E219" s="41">
        <v>3346.86164</v>
      </c>
      <c r="F219" s="41">
        <v>3347.2416399999997</v>
      </c>
      <c r="G219" s="41">
        <v>3349.11164</v>
      </c>
      <c r="H219" s="41">
        <v>3481.9916399999997</v>
      </c>
      <c r="I219" s="41">
        <v>3555.31164</v>
      </c>
      <c r="J219" s="41">
        <v>3347.35164</v>
      </c>
      <c r="K219" s="41">
        <v>3378.57164</v>
      </c>
      <c r="L219" s="41">
        <v>3370.0916399999996</v>
      </c>
      <c r="M219" s="41">
        <v>3380.9516399999998</v>
      </c>
      <c r="N219" s="41">
        <v>3433.06164</v>
      </c>
      <c r="O219" s="41">
        <v>3468.60164</v>
      </c>
      <c r="P219" s="41">
        <v>3437.69164</v>
      </c>
      <c r="Q219" s="41">
        <v>3473.9916399999997</v>
      </c>
      <c r="R219" s="41">
        <v>3517.7416399999997</v>
      </c>
      <c r="S219" s="41">
        <v>3506.86164</v>
      </c>
      <c r="T219" s="41">
        <v>3562.68164</v>
      </c>
      <c r="U219" s="41">
        <v>3551.36164</v>
      </c>
      <c r="V219" s="41">
        <v>3391.37164</v>
      </c>
      <c r="W219" s="41">
        <v>3606.78164</v>
      </c>
      <c r="X219" s="41">
        <v>3454.1316399999996</v>
      </c>
      <c r="Y219" s="41">
        <v>3452.93164</v>
      </c>
    </row>
    <row r="220" spans="1:25" ht="15.75" customHeight="1">
      <c r="A220" s="40">
        <f t="shared" si="5"/>
        <v>44686</v>
      </c>
      <c r="B220" s="41">
        <v>3368.5116399999997</v>
      </c>
      <c r="C220" s="41">
        <v>3347.3016399999997</v>
      </c>
      <c r="D220" s="41">
        <v>3347.36164</v>
      </c>
      <c r="E220" s="41">
        <v>3347.48164</v>
      </c>
      <c r="F220" s="41">
        <v>3347.4916399999997</v>
      </c>
      <c r="G220" s="41">
        <v>3349.75164</v>
      </c>
      <c r="H220" s="41">
        <v>3480.15164</v>
      </c>
      <c r="I220" s="41">
        <v>3524.08164</v>
      </c>
      <c r="J220" s="41">
        <v>3347.4516399999998</v>
      </c>
      <c r="K220" s="41">
        <v>3374.77164</v>
      </c>
      <c r="L220" s="41">
        <v>3359.6316399999996</v>
      </c>
      <c r="M220" s="41">
        <v>3366.2216399999998</v>
      </c>
      <c r="N220" s="41">
        <v>3395.58164</v>
      </c>
      <c r="O220" s="41">
        <v>3414.44164</v>
      </c>
      <c r="P220" s="41">
        <v>3397.73164</v>
      </c>
      <c r="Q220" s="41">
        <v>3418.48164</v>
      </c>
      <c r="R220" s="41">
        <v>3442.92164</v>
      </c>
      <c r="S220" s="41">
        <v>3437.39164</v>
      </c>
      <c r="T220" s="41">
        <v>3470.96164</v>
      </c>
      <c r="U220" s="41">
        <v>3529.5116399999997</v>
      </c>
      <c r="V220" s="41">
        <v>3368.5116399999997</v>
      </c>
      <c r="W220" s="41">
        <v>3570.74164</v>
      </c>
      <c r="X220" s="41">
        <v>3402.8816399999996</v>
      </c>
      <c r="Y220" s="41">
        <v>3390.25164</v>
      </c>
    </row>
    <row r="221" spans="1:25" ht="15.75" customHeight="1">
      <c r="A221" s="40">
        <f t="shared" si="5"/>
        <v>44687</v>
      </c>
      <c r="B221" s="41">
        <v>3345.2016399999998</v>
      </c>
      <c r="C221" s="41">
        <v>3347.35164</v>
      </c>
      <c r="D221" s="41">
        <v>3347.35164</v>
      </c>
      <c r="E221" s="41">
        <v>3347.94164</v>
      </c>
      <c r="F221" s="41">
        <v>3347.94164</v>
      </c>
      <c r="G221" s="41">
        <v>3340.33164</v>
      </c>
      <c r="H221" s="41">
        <v>3324.07164</v>
      </c>
      <c r="I221" s="41">
        <v>3370.5516399999997</v>
      </c>
      <c r="J221" s="41">
        <v>3347.41164</v>
      </c>
      <c r="K221" s="41">
        <v>3357.92164</v>
      </c>
      <c r="L221" s="41">
        <v>3352.43164</v>
      </c>
      <c r="M221" s="41">
        <v>3355.07164</v>
      </c>
      <c r="N221" s="41">
        <v>3363.0116399999997</v>
      </c>
      <c r="O221" s="41">
        <v>3375.2016399999998</v>
      </c>
      <c r="P221" s="41">
        <v>3368.41164</v>
      </c>
      <c r="Q221" s="41">
        <v>3377.8416399999996</v>
      </c>
      <c r="R221" s="41">
        <v>3406.06164</v>
      </c>
      <c r="S221" s="41">
        <v>3399.93164</v>
      </c>
      <c r="T221" s="41">
        <v>3452.27164</v>
      </c>
      <c r="U221" s="41">
        <v>3520.4216399999996</v>
      </c>
      <c r="V221" s="41">
        <v>3345.2016399999998</v>
      </c>
      <c r="W221" s="41">
        <v>3589.44164</v>
      </c>
      <c r="X221" s="41">
        <v>3448.7016399999998</v>
      </c>
      <c r="Y221" s="41">
        <v>3421.3016399999997</v>
      </c>
    </row>
    <row r="222" spans="1:25" ht="15.75" customHeight="1">
      <c r="A222" s="40">
        <f t="shared" si="5"/>
        <v>44688</v>
      </c>
      <c r="B222" s="41">
        <v>3380.91164</v>
      </c>
      <c r="C222" s="41">
        <v>3331.4916399999997</v>
      </c>
      <c r="D222" s="41">
        <v>3336.48164</v>
      </c>
      <c r="E222" s="41">
        <v>3335.39164</v>
      </c>
      <c r="F222" s="41">
        <v>3334.06164</v>
      </c>
      <c r="G222" s="41">
        <v>3328.61164</v>
      </c>
      <c r="H222" s="41">
        <v>3303.31164</v>
      </c>
      <c r="I222" s="41">
        <v>3377.12164</v>
      </c>
      <c r="J222" s="41">
        <v>3353.40164</v>
      </c>
      <c r="K222" s="41">
        <v>3384.18164</v>
      </c>
      <c r="L222" s="41">
        <v>3384.75164</v>
      </c>
      <c r="M222" s="41">
        <v>3388.94164</v>
      </c>
      <c r="N222" s="41">
        <v>3401.42164</v>
      </c>
      <c r="O222" s="41">
        <v>3419.35164</v>
      </c>
      <c r="P222" s="41">
        <v>3416.7016399999998</v>
      </c>
      <c r="Q222" s="41">
        <v>3455.19164</v>
      </c>
      <c r="R222" s="41">
        <v>3558.43164</v>
      </c>
      <c r="S222" s="41">
        <v>3580.94164</v>
      </c>
      <c r="T222" s="41">
        <v>3618.57164</v>
      </c>
      <c r="U222" s="41">
        <v>3656.02164</v>
      </c>
      <c r="V222" s="41">
        <v>3380.91164</v>
      </c>
      <c r="W222" s="41">
        <v>3647.02164</v>
      </c>
      <c r="X222" s="41">
        <v>3556.79164</v>
      </c>
      <c r="Y222" s="41">
        <v>3463.64164</v>
      </c>
    </row>
    <row r="223" spans="1:25" ht="15.75" customHeight="1">
      <c r="A223" s="40">
        <f t="shared" si="5"/>
        <v>44689</v>
      </c>
      <c r="B223" s="41">
        <v>3422.0116399999997</v>
      </c>
      <c r="C223" s="41">
        <v>3383.53164</v>
      </c>
      <c r="D223" s="41">
        <v>3363.04164</v>
      </c>
      <c r="E223" s="41">
        <v>3361.81164</v>
      </c>
      <c r="F223" s="41">
        <v>3359.50164</v>
      </c>
      <c r="G223" s="41">
        <v>3364.91164</v>
      </c>
      <c r="H223" s="41">
        <v>3393.03164</v>
      </c>
      <c r="I223" s="41">
        <v>3421.39164</v>
      </c>
      <c r="J223" s="41">
        <v>3416.18164</v>
      </c>
      <c r="K223" s="41">
        <v>3451.89164</v>
      </c>
      <c r="L223" s="41">
        <v>3457.67164</v>
      </c>
      <c r="M223" s="41">
        <v>3468.79164</v>
      </c>
      <c r="N223" s="41">
        <v>3507.62164</v>
      </c>
      <c r="O223" s="41">
        <v>3544.94164</v>
      </c>
      <c r="P223" s="41">
        <v>3535.06164</v>
      </c>
      <c r="Q223" s="41">
        <v>3535.03164</v>
      </c>
      <c r="R223" s="41">
        <v>3565.03164</v>
      </c>
      <c r="S223" s="41">
        <v>3542.3816399999996</v>
      </c>
      <c r="T223" s="41">
        <v>3572.00164</v>
      </c>
      <c r="U223" s="41">
        <v>3600.64164</v>
      </c>
      <c r="V223" s="41">
        <v>3422.0116399999997</v>
      </c>
      <c r="W223" s="41">
        <v>3629.2616399999997</v>
      </c>
      <c r="X223" s="41">
        <v>3549.60164</v>
      </c>
      <c r="Y223" s="41">
        <v>3470.07164</v>
      </c>
    </row>
    <row r="224" spans="1:25" ht="15.75" customHeight="1">
      <c r="A224" s="40">
        <f t="shared" si="5"/>
        <v>44690</v>
      </c>
      <c r="B224" s="41">
        <v>3483.60164</v>
      </c>
      <c r="C224" s="41">
        <v>3405.71164</v>
      </c>
      <c r="D224" s="41">
        <v>3378.19164</v>
      </c>
      <c r="E224" s="41">
        <v>3373.78164</v>
      </c>
      <c r="F224" s="41">
        <v>3369.87164</v>
      </c>
      <c r="G224" s="41">
        <v>3388.25164</v>
      </c>
      <c r="H224" s="41">
        <v>3476.2416399999997</v>
      </c>
      <c r="I224" s="41">
        <v>3483.04164</v>
      </c>
      <c r="J224" s="41">
        <v>3439.82164</v>
      </c>
      <c r="K224" s="41">
        <v>3454.85164</v>
      </c>
      <c r="L224" s="41">
        <v>3459.78164</v>
      </c>
      <c r="M224" s="41">
        <v>3465.8816399999996</v>
      </c>
      <c r="N224" s="41">
        <v>3505.42164</v>
      </c>
      <c r="O224" s="41">
        <v>3505.98164</v>
      </c>
      <c r="P224" s="41">
        <v>3497.96164</v>
      </c>
      <c r="Q224" s="41">
        <v>3505.5916399999996</v>
      </c>
      <c r="R224" s="41">
        <v>3532.9716399999998</v>
      </c>
      <c r="S224" s="41">
        <v>3491.7616399999997</v>
      </c>
      <c r="T224" s="41">
        <v>3498.81164</v>
      </c>
      <c r="U224" s="41">
        <v>3584.33164</v>
      </c>
      <c r="V224" s="41">
        <v>3483.60164</v>
      </c>
      <c r="W224" s="41">
        <v>3543.5116399999997</v>
      </c>
      <c r="X224" s="41">
        <v>3440.7216399999998</v>
      </c>
      <c r="Y224" s="41">
        <v>3440.8416399999996</v>
      </c>
    </row>
    <row r="225" spans="1:25" ht="15.75" customHeight="1">
      <c r="A225" s="40">
        <f t="shared" si="5"/>
        <v>44691</v>
      </c>
      <c r="B225" s="41">
        <v>3440.14164</v>
      </c>
      <c r="C225" s="41">
        <v>3397.04164</v>
      </c>
      <c r="D225" s="41">
        <v>3364.9716399999998</v>
      </c>
      <c r="E225" s="41">
        <v>3366.64164</v>
      </c>
      <c r="F225" s="41">
        <v>3364.1316399999996</v>
      </c>
      <c r="G225" s="41">
        <v>3373.29164</v>
      </c>
      <c r="H225" s="41">
        <v>3425.37164</v>
      </c>
      <c r="I225" s="41">
        <v>3501.60164</v>
      </c>
      <c r="J225" s="41">
        <v>3423.48164</v>
      </c>
      <c r="K225" s="41">
        <v>3422.9516399999998</v>
      </c>
      <c r="L225" s="41">
        <v>3424.06164</v>
      </c>
      <c r="M225" s="41">
        <v>3432.3016399999997</v>
      </c>
      <c r="N225" s="41">
        <v>3460.86164</v>
      </c>
      <c r="O225" s="41">
        <v>3458.62164</v>
      </c>
      <c r="P225" s="41">
        <v>3453.03164</v>
      </c>
      <c r="Q225" s="41">
        <v>3459.12164</v>
      </c>
      <c r="R225" s="41">
        <v>3477.35164</v>
      </c>
      <c r="S225" s="41">
        <v>3453.17164</v>
      </c>
      <c r="T225" s="41">
        <v>3474.86164</v>
      </c>
      <c r="U225" s="41">
        <v>3573.16164</v>
      </c>
      <c r="V225" s="41">
        <v>3440.14164</v>
      </c>
      <c r="W225" s="41">
        <v>3552.79164</v>
      </c>
      <c r="X225" s="41">
        <v>3433.11164</v>
      </c>
      <c r="Y225" s="41">
        <v>3442.61164</v>
      </c>
    </row>
    <row r="226" spans="1:25" ht="15.75" customHeight="1">
      <c r="A226" s="40">
        <f t="shared" si="5"/>
        <v>44692</v>
      </c>
      <c r="B226" s="41">
        <v>3430.6316399999996</v>
      </c>
      <c r="C226" s="41">
        <v>3388.5516399999997</v>
      </c>
      <c r="D226" s="41">
        <v>3363.43164</v>
      </c>
      <c r="E226" s="41">
        <v>3361.71164</v>
      </c>
      <c r="F226" s="41">
        <v>3361.16164</v>
      </c>
      <c r="G226" s="41">
        <v>3379.77164</v>
      </c>
      <c r="H226" s="41">
        <v>3556.83164</v>
      </c>
      <c r="I226" s="41">
        <v>3622.73164</v>
      </c>
      <c r="J226" s="41">
        <v>3470.86164</v>
      </c>
      <c r="K226" s="41">
        <v>3447.08164</v>
      </c>
      <c r="L226" s="41">
        <v>3441.7216399999998</v>
      </c>
      <c r="M226" s="41">
        <v>3451.8016399999997</v>
      </c>
      <c r="N226" s="41">
        <v>3479.46164</v>
      </c>
      <c r="O226" s="41">
        <v>3509.18164</v>
      </c>
      <c r="P226" s="41">
        <v>3498.3416399999996</v>
      </c>
      <c r="Q226" s="41">
        <v>3501.31164</v>
      </c>
      <c r="R226" s="41">
        <v>3526.9516399999998</v>
      </c>
      <c r="S226" s="41">
        <v>3509.78164</v>
      </c>
      <c r="T226" s="41">
        <v>3533.18164</v>
      </c>
      <c r="U226" s="41">
        <v>3547.37164</v>
      </c>
      <c r="V226" s="41">
        <v>3430.6316399999996</v>
      </c>
      <c r="W226" s="41">
        <v>3679.78164</v>
      </c>
      <c r="X226" s="41">
        <v>3486.23164</v>
      </c>
      <c r="Y226" s="41">
        <v>3440.53164</v>
      </c>
    </row>
    <row r="227" spans="1:25" ht="15.75" customHeight="1">
      <c r="A227" s="40">
        <f t="shared" si="5"/>
        <v>44693</v>
      </c>
      <c r="B227" s="41">
        <v>3416.9516399999998</v>
      </c>
      <c r="C227" s="41">
        <v>3370.40164</v>
      </c>
      <c r="D227" s="41">
        <v>3357.5116399999997</v>
      </c>
      <c r="E227" s="41">
        <v>3356.2416399999997</v>
      </c>
      <c r="F227" s="41">
        <v>3349.79164</v>
      </c>
      <c r="G227" s="41">
        <v>3367.9516399999998</v>
      </c>
      <c r="H227" s="41">
        <v>3498.35164</v>
      </c>
      <c r="I227" s="41">
        <v>3617.2616399999997</v>
      </c>
      <c r="J227" s="41">
        <v>3476.71164</v>
      </c>
      <c r="K227" s="41">
        <v>3525.79164</v>
      </c>
      <c r="L227" s="41">
        <v>3520.29164</v>
      </c>
      <c r="M227" s="41">
        <v>3473.17164</v>
      </c>
      <c r="N227" s="41">
        <v>3508.2616399999997</v>
      </c>
      <c r="O227" s="41">
        <v>3541.9716399999998</v>
      </c>
      <c r="P227" s="41">
        <v>3532.1316399999996</v>
      </c>
      <c r="Q227" s="41">
        <v>3531.82164</v>
      </c>
      <c r="R227" s="41">
        <v>3562.60164</v>
      </c>
      <c r="S227" s="41">
        <v>3543.10164</v>
      </c>
      <c r="T227" s="41">
        <v>3611.07164</v>
      </c>
      <c r="U227" s="41">
        <v>3654.85164</v>
      </c>
      <c r="V227" s="41">
        <v>3416.9516399999998</v>
      </c>
      <c r="W227" s="41">
        <v>3654.86164</v>
      </c>
      <c r="X227" s="41">
        <v>3514.7416399999997</v>
      </c>
      <c r="Y227" s="41">
        <v>3480.85164</v>
      </c>
    </row>
    <row r="228" spans="1:25" ht="15.75" customHeight="1">
      <c r="A228" s="40">
        <f t="shared" si="5"/>
        <v>44694</v>
      </c>
      <c r="B228" s="41">
        <v>3391.8816399999996</v>
      </c>
      <c r="C228" s="41">
        <v>3355.64164</v>
      </c>
      <c r="D228" s="41">
        <v>3347.14164</v>
      </c>
      <c r="E228" s="41">
        <v>3347.16164</v>
      </c>
      <c r="F228" s="41">
        <v>3347.17164</v>
      </c>
      <c r="G228" s="41">
        <v>3350.9716399999998</v>
      </c>
      <c r="H228" s="41">
        <v>3429.92164</v>
      </c>
      <c r="I228" s="41">
        <v>3460.21164</v>
      </c>
      <c r="J228" s="41">
        <v>3360.6316399999996</v>
      </c>
      <c r="K228" s="41">
        <v>3373.64164</v>
      </c>
      <c r="L228" s="41">
        <v>3388.5116399999997</v>
      </c>
      <c r="M228" s="41">
        <v>3390.57164</v>
      </c>
      <c r="N228" s="41">
        <v>3395.90164</v>
      </c>
      <c r="O228" s="41">
        <v>3388.35164</v>
      </c>
      <c r="P228" s="41">
        <v>3375.68164</v>
      </c>
      <c r="Q228" s="41">
        <v>3365.52164</v>
      </c>
      <c r="R228" s="41">
        <v>3404.8416399999996</v>
      </c>
      <c r="S228" s="41">
        <v>3396.96164</v>
      </c>
      <c r="T228" s="41">
        <v>3408.50164</v>
      </c>
      <c r="U228" s="41">
        <v>3458.11164</v>
      </c>
      <c r="V228" s="41">
        <v>3391.8816399999996</v>
      </c>
      <c r="W228" s="41">
        <v>3506.3816399999996</v>
      </c>
      <c r="X228" s="41">
        <v>3379.17164</v>
      </c>
      <c r="Y228" s="41">
        <v>3417.93164</v>
      </c>
    </row>
    <row r="229" spans="1:25" ht="15.75" customHeight="1">
      <c r="A229" s="40">
        <f t="shared" si="5"/>
        <v>44695</v>
      </c>
      <c r="B229" s="41">
        <v>3402.62164</v>
      </c>
      <c r="C229" s="41">
        <v>3362.3416399999996</v>
      </c>
      <c r="D229" s="41">
        <v>3347.2216399999998</v>
      </c>
      <c r="E229" s="41">
        <v>3347.25164</v>
      </c>
      <c r="F229" s="41">
        <v>3347.28164</v>
      </c>
      <c r="G229" s="41">
        <v>3352.69164</v>
      </c>
      <c r="H229" s="41">
        <v>3423.83164</v>
      </c>
      <c r="I229" s="41">
        <v>3502.27164</v>
      </c>
      <c r="J229" s="41">
        <v>3396.00164</v>
      </c>
      <c r="K229" s="41">
        <v>3425.19164</v>
      </c>
      <c r="L229" s="41">
        <v>3458.15164</v>
      </c>
      <c r="M229" s="41">
        <v>3467.16164</v>
      </c>
      <c r="N229" s="41">
        <v>3489.7416399999997</v>
      </c>
      <c r="O229" s="41">
        <v>3501.18164</v>
      </c>
      <c r="P229" s="41">
        <v>3481.7216399999998</v>
      </c>
      <c r="Q229" s="41">
        <v>3441.5116399999997</v>
      </c>
      <c r="R229" s="41">
        <v>3493.83164</v>
      </c>
      <c r="S229" s="41">
        <v>3479.6316399999996</v>
      </c>
      <c r="T229" s="41">
        <v>3466.44164</v>
      </c>
      <c r="U229" s="41">
        <v>3542.2016399999998</v>
      </c>
      <c r="V229" s="41">
        <v>3402.62164</v>
      </c>
      <c r="W229" s="41">
        <v>3572.98164</v>
      </c>
      <c r="X229" s="41">
        <v>3434.3816399999996</v>
      </c>
      <c r="Y229" s="41">
        <v>3456.32164</v>
      </c>
    </row>
    <row r="230" spans="1:25" ht="15.75" customHeight="1">
      <c r="A230" s="40">
        <f t="shared" si="5"/>
        <v>44696</v>
      </c>
      <c r="B230" s="41">
        <v>3411.33164</v>
      </c>
      <c r="C230" s="41">
        <v>3380.31164</v>
      </c>
      <c r="D230" s="41">
        <v>3347.31164</v>
      </c>
      <c r="E230" s="41">
        <v>3347.06164</v>
      </c>
      <c r="F230" s="41">
        <v>3347.10164</v>
      </c>
      <c r="G230" s="41">
        <v>3352.52164</v>
      </c>
      <c r="H230" s="41">
        <v>3373.53164</v>
      </c>
      <c r="I230" s="41">
        <v>3385.9916399999997</v>
      </c>
      <c r="J230" s="41">
        <v>3354.9716399999998</v>
      </c>
      <c r="K230" s="41">
        <v>3357.65164</v>
      </c>
      <c r="L230" s="41">
        <v>3357.17164</v>
      </c>
      <c r="M230" s="41">
        <v>3357.8816399999996</v>
      </c>
      <c r="N230" s="41">
        <v>3358.2616399999997</v>
      </c>
      <c r="O230" s="41">
        <v>3323.12164</v>
      </c>
      <c r="P230" s="41">
        <v>3352.15164</v>
      </c>
      <c r="Q230" s="41">
        <v>3351.89164</v>
      </c>
      <c r="R230" s="41">
        <v>3357.67164</v>
      </c>
      <c r="S230" s="41">
        <v>3361.6316399999996</v>
      </c>
      <c r="T230" s="41">
        <v>3430.10164</v>
      </c>
      <c r="U230" s="41">
        <v>3544.25164</v>
      </c>
      <c r="V230" s="41">
        <v>3411.33164</v>
      </c>
      <c r="W230" s="41">
        <v>3602.32164</v>
      </c>
      <c r="X230" s="41">
        <v>3449.96164</v>
      </c>
      <c r="Y230" s="41">
        <v>3422.9916399999997</v>
      </c>
    </row>
    <row r="231" spans="1:25" ht="15.75" customHeight="1">
      <c r="A231" s="40">
        <f t="shared" si="5"/>
        <v>44697</v>
      </c>
      <c r="B231" s="41">
        <v>3667.11164</v>
      </c>
      <c r="C231" s="41">
        <v>3573.06164</v>
      </c>
      <c r="D231" s="41">
        <v>3412.32164</v>
      </c>
      <c r="E231" s="41">
        <v>3471.5116399999997</v>
      </c>
      <c r="F231" s="41">
        <v>3384.4516399999998</v>
      </c>
      <c r="G231" s="41">
        <v>3366.14164</v>
      </c>
      <c r="H231" s="41">
        <v>3573.4216399999996</v>
      </c>
      <c r="I231" s="41">
        <v>3659.04164</v>
      </c>
      <c r="J231" s="41">
        <v>3458.06164</v>
      </c>
      <c r="K231" s="41">
        <v>3572.93164</v>
      </c>
      <c r="L231" s="41">
        <v>3479.41164</v>
      </c>
      <c r="M231" s="41">
        <v>3488.93164</v>
      </c>
      <c r="N231" s="41">
        <v>3450.17164</v>
      </c>
      <c r="O231" s="41">
        <v>3487.75164</v>
      </c>
      <c r="P231" s="41">
        <v>3473.58164</v>
      </c>
      <c r="Q231" s="41">
        <v>3462.33164</v>
      </c>
      <c r="R231" s="41">
        <v>3480.41164</v>
      </c>
      <c r="S231" s="41">
        <v>3467.36164</v>
      </c>
      <c r="T231" s="41">
        <v>3493.75164</v>
      </c>
      <c r="U231" s="41">
        <v>3601.12164</v>
      </c>
      <c r="V231" s="41">
        <v>3667.11164</v>
      </c>
      <c r="W231" s="41">
        <v>3684.2216399999998</v>
      </c>
      <c r="X231" s="41">
        <v>3618.14164</v>
      </c>
      <c r="Y231" s="41">
        <v>3527.2016399999998</v>
      </c>
    </row>
    <row r="232" spans="1:25" ht="15.75" customHeight="1">
      <c r="A232" s="40">
        <f t="shared" si="5"/>
        <v>44698</v>
      </c>
      <c r="B232" s="41">
        <v>3684.71164</v>
      </c>
      <c r="C232" s="41">
        <v>3584.44164</v>
      </c>
      <c r="D232" s="41">
        <v>3454.57164</v>
      </c>
      <c r="E232" s="41">
        <v>3426.56164</v>
      </c>
      <c r="F232" s="41">
        <v>3345.4716399999998</v>
      </c>
      <c r="G232" s="41">
        <v>3361.4716399999998</v>
      </c>
      <c r="H232" s="41">
        <v>3559.56164</v>
      </c>
      <c r="I232" s="41">
        <v>3606.9216399999996</v>
      </c>
      <c r="J232" s="41">
        <v>3497.40164</v>
      </c>
      <c r="K232" s="41">
        <v>3555.07164</v>
      </c>
      <c r="L232" s="41">
        <v>3502.03164</v>
      </c>
      <c r="M232" s="41">
        <v>3481.3816399999996</v>
      </c>
      <c r="N232" s="41">
        <v>3489.65164</v>
      </c>
      <c r="O232" s="41">
        <v>3494.78164</v>
      </c>
      <c r="P232" s="41">
        <v>3464.69164</v>
      </c>
      <c r="Q232" s="41">
        <v>3454.67164</v>
      </c>
      <c r="R232" s="41">
        <v>3472.37164</v>
      </c>
      <c r="S232" s="41">
        <v>3460.71164</v>
      </c>
      <c r="T232" s="41">
        <v>3524.35164</v>
      </c>
      <c r="U232" s="41">
        <v>3605.5916399999996</v>
      </c>
      <c r="V232" s="41">
        <v>3684.71164</v>
      </c>
      <c r="W232" s="41">
        <v>3695.5116399999997</v>
      </c>
      <c r="X232" s="41">
        <v>3546.89164</v>
      </c>
      <c r="Y232" s="41">
        <v>3482.18164</v>
      </c>
    </row>
    <row r="233" spans="1:25" ht="15.75" customHeight="1">
      <c r="A233" s="40">
        <f t="shared" si="5"/>
        <v>44699</v>
      </c>
      <c r="B233" s="41">
        <v>3406.08164</v>
      </c>
      <c r="C233" s="41">
        <v>3379.00164</v>
      </c>
      <c r="D233" s="41">
        <v>3358.7416399999997</v>
      </c>
      <c r="E233" s="41">
        <v>3371.21164</v>
      </c>
      <c r="F233" s="41">
        <v>3328.67164</v>
      </c>
      <c r="G233" s="41">
        <v>3347.77164</v>
      </c>
      <c r="H233" s="41">
        <v>3415.2016399999998</v>
      </c>
      <c r="I233" s="41">
        <v>3570.2216399999998</v>
      </c>
      <c r="J233" s="41">
        <v>3381.7016399999998</v>
      </c>
      <c r="K233" s="41">
        <v>3394.9716399999998</v>
      </c>
      <c r="L233" s="41">
        <v>3424.62164</v>
      </c>
      <c r="M233" s="41">
        <v>3469.8416399999996</v>
      </c>
      <c r="N233" s="41">
        <v>3478.61164</v>
      </c>
      <c r="O233" s="41">
        <v>3447.33164</v>
      </c>
      <c r="P233" s="41">
        <v>3384.73164</v>
      </c>
      <c r="Q233" s="41">
        <v>3348.3016399999997</v>
      </c>
      <c r="R233" s="41">
        <v>3387.0916399999996</v>
      </c>
      <c r="S233" s="41">
        <v>3392.11164</v>
      </c>
      <c r="T233" s="41">
        <v>3416.64164</v>
      </c>
      <c r="U233" s="41">
        <v>3419.86164</v>
      </c>
      <c r="V233" s="41">
        <v>3406.08164</v>
      </c>
      <c r="W233" s="41">
        <v>3524.71164</v>
      </c>
      <c r="X233" s="41">
        <v>3433.4516399999998</v>
      </c>
      <c r="Y233" s="41">
        <v>3448.58164</v>
      </c>
    </row>
    <row r="234" spans="1:25" ht="15.75" customHeight="1">
      <c r="A234" s="40">
        <f t="shared" si="5"/>
        <v>44700</v>
      </c>
      <c r="B234" s="41">
        <v>3359.42164</v>
      </c>
      <c r="C234" s="41">
        <v>3346.16164</v>
      </c>
      <c r="D234" s="41">
        <v>3347.94164</v>
      </c>
      <c r="E234" s="41">
        <v>3347.9516399999998</v>
      </c>
      <c r="F234" s="41">
        <v>3347.94164</v>
      </c>
      <c r="G234" s="41">
        <v>3347.93164</v>
      </c>
      <c r="H234" s="41">
        <v>3354.0516399999997</v>
      </c>
      <c r="I234" s="41">
        <v>3399.7016399999998</v>
      </c>
      <c r="J234" s="41">
        <v>3347.4916399999997</v>
      </c>
      <c r="K234" s="41">
        <v>3368.86164</v>
      </c>
      <c r="L234" s="41">
        <v>3426.23164</v>
      </c>
      <c r="M234" s="41">
        <v>3441.5916399999996</v>
      </c>
      <c r="N234" s="41">
        <v>3431.54164</v>
      </c>
      <c r="O234" s="41">
        <v>3431.35164</v>
      </c>
      <c r="P234" s="41">
        <v>3405.7216399999998</v>
      </c>
      <c r="Q234" s="41">
        <v>3398.00164</v>
      </c>
      <c r="R234" s="41">
        <v>3412.23164</v>
      </c>
      <c r="S234" s="41">
        <v>3410.4716399999998</v>
      </c>
      <c r="T234" s="41">
        <v>3410.44164</v>
      </c>
      <c r="U234" s="41">
        <v>3369.66164</v>
      </c>
      <c r="V234" s="41">
        <v>3359.42164</v>
      </c>
      <c r="W234" s="41">
        <v>3504.52164</v>
      </c>
      <c r="X234" s="41">
        <v>3411.27164</v>
      </c>
      <c r="Y234" s="41">
        <v>3371.35164</v>
      </c>
    </row>
    <row r="235" spans="1:25" ht="15.75" customHeight="1">
      <c r="A235" s="40">
        <f t="shared" si="5"/>
        <v>44701</v>
      </c>
      <c r="B235" s="41">
        <v>3361.83164</v>
      </c>
      <c r="C235" s="41">
        <v>3346.5516399999997</v>
      </c>
      <c r="D235" s="41">
        <v>3347.68164</v>
      </c>
      <c r="E235" s="41">
        <v>3347.7016399999998</v>
      </c>
      <c r="F235" s="41">
        <v>3347.7416399999997</v>
      </c>
      <c r="G235" s="41">
        <v>3347.75164</v>
      </c>
      <c r="H235" s="41">
        <v>3349.2016399999998</v>
      </c>
      <c r="I235" s="41">
        <v>3448.2216399999998</v>
      </c>
      <c r="J235" s="41">
        <v>3380.91164</v>
      </c>
      <c r="K235" s="41">
        <v>3449.00164</v>
      </c>
      <c r="L235" s="41">
        <v>3454.79164</v>
      </c>
      <c r="M235" s="41">
        <v>3461.25164</v>
      </c>
      <c r="N235" s="41">
        <v>3428.79164</v>
      </c>
      <c r="O235" s="41">
        <v>3431.2016399999998</v>
      </c>
      <c r="P235" s="41">
        <v>3415.41164</v>
      </c>
      <c r="Q235" s="41">
        <v>3409.77164</v>
      </c>
      <c r="R235" s="41">
        <v>3458.21164</v>
      </c>
      <c r="S235" s="41">
        <v>3455.81164</v>
      </c>
      <c r="T235" s="41">
        <v>3461.19164</v>
      </c>
      <c r="U235" s="41">
        <v>3452.58164</v>
      </c>
      <c r="V235" s="41">
        <v>3361.83164</v>
      </c>
      <c r="W235" s="41">
        <v>3547.94164</v>
      </c>
      <c r="X235" s="41">
        <v>3404.5116399999997</v>
      </c>
      <c r="Y235" s="41">
        <v>3413.1316399999996</v>
      </c>
    </row>
    <row r="236" spans="1:25" ht="15.75" customHeight="1">
      <c r="A236" s="40">
        <f t="shared" si="5"/>
        <v>44702</v>
      </c>
      <c r="B236" s="41">
        <v>3372.41164</v>
      </c>
      <c r="C236" s="41">
        <v>3351.3816399999996</v>
      </c>
      <c r="D236" s="41">
        <v>3347.62164</v>
      </c>
      <c r="E236" s="41">
        <v>3347.10164</v>
      </c>
      <c r="F236" s="41">
        <v>3347.68164</v>
      </c>
      <c r="G236" s="41">
        <v>3347.73164</v>
      </c>
      <c r="H236" s="41">
        <v>3344.3816399999996</v>
      </c>
      <c r="I236" s="41">
        <v>3359.8416399999996</v>
      </c>
      <c r="J236" s="41">
        <v>3347.56164</v>
      </c>
      <c r="K236" s="41">
        <v>3372.53164</v>
      </c>
      <c r="L236" s="41">
        <v>3392.17164</v>
      </c>
      <c r="M236" s="41">
        <v>3402.65164</v>
      </c>
      <c r="N236" s="41">
        <v>3383.28164</v>
      </c>
      <c r="O236" s="41">
        <v>3379.46164</v>
      </c>
      <c r="P236" s="41">
        <v>3369.36164</v>
      </c>
      <c r="Q236" s="41">
        <v>3357.21164</v>
      </c>
      <c r="R236" s="41">
        <v>3371.87164</v>
      </c>
      <c r="S236" s="41">
        <v>3382.06164</v>
      </c>
      <c r="T236" s="41">
        <v>3374.0116399999997</v>
      </c>
      <c r="U236" s="41">
        <v>3360.19164</v>
      </c>
      <c r="V236" s="41">
        <v>3372.41164</v>
      </c>
      <c r="W236" s="41">
        <v>3445.58164</v>
      </c>
      <c r="X236" s="41">
        <v>3360.75164</v>
      </c>
      <c r="Y236" s="41">
        <v>3385.02164</v>
      </c>
    </row>
    <row r="237" spans="1:25" ht="15.75" customHeight="1">
      <c r="A237" s="40">
        <f t="shared" si="5"/>
        <v>44703</v>
      </c>
      <c r="B237" s="41">
        <v>3364.1316399999996</v>
      </c>
      <c r="C237" s="41">
        <v>3350.14164</v>
      </c>
      <c r="D237" s="41">
        <v>3347.94164</v>
      </c>
      <c r="E237" s="41">
        <v>3347.94164</v>
      </c>
      <c r="F237" s="41">
        <v>3347.9516399999998</v>
      </c>
      <c r="G237" s="41">
        <v>3347.9516399999998</v>
      </c>
      <c r="H237" s="41">
        <v>3290.53164</v>
      </c>
      <c r="I237" s="41">
        <v>3235.52164</v>
      </c>
      <c r="J237" s="41">
        <v>3347.77164</v>
      </c>
      <c r="K237" s="41">
        <v>3348.85164</v>
      </c>
      <c r="L237" s="41">
        <v>3349.85164</v>
      </c>
      <c r="M237" s="41">
        <v>3349.7616399999997</v>
      </c>
      <c r="N237" s="41">
        <v>3349.00164</v>
      </c>
      <c r="O237" s="41">
        <v>3349.7216399999998</v>
      </c>
      <c r="P237" s="41">
        <v>3348.83164</v>
      </c>
      <c r="Q237" s="41">
        <v>3349.36164</v>
      </c>
      <c r="R237" s="41">
        <v>3350.50164</v>
      </c>
      <c r="S237" s="41">
        <v>3353.23164</v>
      </c>
      <c r="T237" s="41">
        <v>3355.82164</v>
      </c>
      <c r="U237" s="41">
        <v>3421.8416399999996</v>
      </c>
      <c r="V237" s="41">
        <v>3364.1316399999996</v>
      </c>
      <c r="W237" s="41">
        <v>3470.4716399999998</v>
      </c>
      <c r="X237" s="41">
        <v>3372.61164</v>
      </c>
      <c r="Y237" s="41">
        <v>3388.33164</v>
      </c>
    </row>
    <row r="238" spans="1:25" ht="15.75" customHeight="1">
      <c r="A238" s="40">
        <f t="shared" si="5"/>
        <v>44704</v>
      </c>
      <c r="B238" s="41">
        <v>3380.8416399999996</v>
      </c>
      <c r="C238" s="41">
        <v>3347.53164</v>
      </c>
      <c r="D238" s="41">
        <v>3347.58164</v>
      </c>
      <c r="E238" s="41">
        <v>3347.60164</v>
      </c>
      <c r="F238" s="41">
        <v>3347.5916399999996</v>
      </c>
      <c r="G238" s="41">
        <v>3347.67164</v>
      </c>
      <c r="H238" s="41">
        <v>3372.65164</v>
      </c>
      <c r="I238" s="41">
        <v>3566.61164</v>
      </c>
      <c r="J238" s="41">
        <v>3347.39164</v>
      </c>
      <c r="K238" s="41">
        <v>3377.29164</v>
      </c>
      <c r="L238" s="41">
        <v>3402.92164</v>
      </c>
      <c r="M238" s="41">
        <v>3404.91164</v>
      </c>
      <c r="N238" s="41">
        <v>3383.79164</v>
      </c>
      <c r="O238" s="41">
        <v>3413.98164</v>
      </c>
      <c r="P238" s="41">
        <v>3378.37164</v>
      </c>
      <c r="Q238" s="41">
        <v>3389.60164</v>
      </c>
      <c r="R238" s="41">
        <v>3416.65164</v>
      </c>
      <c r="S238" s="41">
        <v>3421.25164</v>
      </c>
      <c r="T238" s="41">
        <v>3482.66164</v>
      </c>
      <c r="U238" s="41">
        <v>3489.61164</v>
      </c>
      <c r="V238" s="41">
        <v>3380.8416399999996</v>
      </c>
      <c r="W238" s="41">
        <v>3480.23164</v>
      </c>
      <c r="X238" s="41">
        <v>3363.4716399999998</v>
      </c>
      <c r="Y238" s="41">
        <v>3443.50164</v>
      </c>
    </row>
    <row r="239" spans="1:25" ht="15.75" customHeight="1">
      <c r="A239" s="40">
        <f t="shared" si="5"/>
        <v>44705</v>
      </c>
      <c r="B239" s="41">
        <v>3383.98164</v>
      </c>
      <c r="C239" s="41">
        <v>3347.54164</v>
      </c>
      <c r="D239" s="41">
        <v>3347.5916399999996</v>
      </c>
      <c r="E239" s="41">
        <v>3347.5916399999996</v>
      </c>
      <c r="F239" s="41">
        <v>3347.60164</v>
      </c>
      <c r="G239" s="41">
        <v>3347.6316399999996</v>
      </c>
      <c r="H239" s="41">
        <v>3403.04164</v>
      </c>
      <c r="I239" s="41">
        <v>3555.74164</v>
      </c>
      <c r="J239" s="41">
        <v>3347.29164</v>
      </c>
      <c r="K239" s="41">
        <v>3383.90164</v>
      </c>
      <c r="L239" s="41">
        <v>3420.5116399999997</v>
      </c>
      <c r="M239" s="41">
        <v>3415.27164</v>
      </c>
      <c r="N239" s="41">
        <v>3384.48164</v>
      </c>
      <c r="O239" s="41">
        <v>3425.1316399999996</v>
      </c>
      <c r="P239" s="41">
        <v>3382.52164</v>
      </c>
      <c r="Q239" s="41">
        <v>3397.03164</v>
      </c>
      <c r="R239" s="41">
        <v>3430.18164</v>
      </c>
      <c r="S239" s="41">
        <v>3430.64164</v>
      </c>
      <c r="T239" s="41">
        <v>3500.18164</v>
      </c>
      <c r="U239" s="41">
        <v>3496.89164</v>
      </c>
      <c r="V239" s="41">
        <v>3383.98164</v>
      </c>
      <c r="W239" s="41">
        <v>3483.32164</v>
      </c>
      <c r="X239" s="41">
        <v>3369.4916399999997</v>
      </c>
      <c r="Y239" s="41">
        <v>3464.50164</v>
      </c>
    </row>
    <row r="240" spans="1:25" ht="15.75" customHeight="1">
      <c r="A240" s="40">
        <f t="shared" si="5"/>
        <v>44706</v>
      </c>
      <c r="B240" s="41">
        <v>3400.0516399999997</v>
      </c>
      <c r="C240" s="41">
        <v>3350.5116399999997</v>
      </c>
      <c r="D240" s="41">
        <v>3347.5116399999997</v>
      </c>
      <c r="E240" s="41">
        <v>3347.54164</v>
      </c>
      <c r="F240" s="41">
        <v>3347.54164</v>
      </c>
      <c r="G240" s="41">
        <v>3347.6316399999996</v>
      </c>
      <c r="H240" s="41">
        <v>3447.12164</v>
      </c>
      <c r="I240" s="41">
        <v>3626.52164</v>
      </c>
      <c r="J240" s="41">
        <v>3353.29164</v>
      </c>
      <c r="K240" s="41">
        <v>3413.62164</v>
      </c>
      <c r="L240" s="41">
        <v>3450.4716399999998</v>
      </c>
      <c r="M240" s="41">
        <v>3438.21164</v>
      </c>
      <c r="N240" s="41">
        <v>3415.87164</v>
      </c>
      <c r="O240" s="41">
        <v>3450.28164</v>
      </c>
      <c r="P240" s="41">
        <v>3407.5116399999997</v>
      </c>
      <c r="Q240" s="41">
        <v>3422.17164</v>
      </c>
      <c r="R240" s="41">
        <v>3454.17164</v>
      </c>
      <c r="S240" s="41">
        <v>3443.4516399999998</v>
      </c>
      <c r="T240" s="41">
        <v>3510.23164</v>
      </c>
      <c r="U240" s="41">
        <v>3525.8016399999997</v>
      </c>
      <c r="V240" s="41">
        <v>3400.0516399999997</v>
      </c>
      <c r="W240" s="41">
        <v>3522.4716399999998</v>
      </c>
      <c r="X240" s="41">
        <v>3401.4516399999998</v>
      </c>
      <c r="Y240" s="41">
        <v>3493.92164</v>
      </c>
    </row>
    <row r="241" spans="1:25" ht="15.75" customHeight="1">
      <c r="A241" s="40">
        <f t="shared" si="5"/>
        <v>44707</v>
      </c>
      <c r="B241" s="41">
        <v>3401.91164</v>
      </c>
      <c r="C241" s="41">
        <v>3355.48164</v>
      </c>
      <c r="D241" s="41">
        <v>3347.42164</v>
      </c>
      <c r="E241" s="41">
        <v>3348.25164</v>
      </c>
      <c r="F241" s="41">
        <v>3347.4716399999998</v>
      </c>
      <c r="G241" s="41">
        <v>3347.60164</v>
      </c>
      <c r="H241" s="41">
        <v>3398.5116399999997</v>
      </c>
      <c r="I241" s="41">
        <v>3464.0916399999996</v>
      </c>
      <c r="J241" s="41">
        <v>3346.8816399999996</v>
      </c>
      <c r="K241" s="41">
        <v>3400.60164</v>
      </c>
      <c r="L241" s="41">
        <v>3475.73164</v>
      </c>
      <c r="M241" s="41">
        <v>3500.50164</v>
      </c>
      <c r="N241" s="41">
        <v>3507.33164</v>
      </c>
      <c r="O241" s="41">
        <v>3500.8016399999997</v>
      </c>
      <c r="P241" s="41">
        <v>3428.9716399999998</v>
      </c>
      <c r="Q241" s="41">
        <v>3415.60164</v>
      </c>
      <c r="R241" s="41">
        <v>3448.42164</v>
      </c>
      <c r="S241" s="41">
        <v>3435.67164</v>
      </c>
      <c r="T241" s="41">
        <v>3408.81164</v>
      </c>
      <c r="U241" s="41">
        <v>3345.7016399999998</v>
      </c>
      <c r="V241" s="41">
        <v>3401.91164</v>
      </c>
      <c r="W241" s="41">
        <v>3583.61164</v>
      </c>
      <c r="X241" s="41">
        <v>3464.8816399999996</v>
      </c>
      <c r="Y241" s="41">
        <v>3484.77164</v>
      </c>
    </row>
    <row r="242" spans="1:25" ht="15.75" customHeight="1">
      <c r="A242" s="40">
        <f t="shared" si="5"/>
        <v>44708</v>
      </c>
      <c r="B242" s="41">
        <v>3405.0516399999997</v>
      </c>
      <c r="C242" s="41">
        <v>3348.8816399999996</v>
      </c>
      <c r="D242" s="41">
        <v>3347.11164</v>
      </c>
      <c r="E242" s="41">
        <v>3347.16164</v>
      </c>
      <c r="F242" s="41">
        <v>3347.18164</v>
      </c>
      <c r="G242" s="41">
        <v>3347.40164</v>
      </c>
      <c r="H242" s="41">
        <v>3440.0916399999996</v>
      </c>
      <c r="I242" s="41">
        <v>3615.58164</v>
      </c>
      <c r="J242" s="41">
        <v>3353.89164</v>
      </c>
      <c r="K242" s="41">
        <v>3400.3016399999997</v>
      </c>
      <c r="L242" s="41">
        <v>3427.0916399999996</v>
      </c>
      <c r="M242" s="41">
        <v>3423.14164</v>
      </c>
      <c r="N242" s="41">
        <v>3408.06164</v>
      </c>
      <c r="O242" s="41">
        <v>3438.73164</v>
      </c>
      <c r="P242" s="41">
        <v>3405.33164</v>
      </c>
      <c r="Q242" s="41">
        <v>3413.10164</v>
      </c>
      <c r="R242" s="41">
        <v>3435.0516399999997</v>
      </c>
      <c r="S242" s="41">
        <v>3435.2016399999998</v>
      </c>
      <c r="T242" s="41">
        <v>3496.79164</v>
      </c>
      <c r="U242" s="41">
        <v>3516.79164</v>
      </c>
      <c r="V242" s="41">
        <v>3405.0516399999997</v>
      </c>
      <c r="W242" s="41">
        <v>3525.73164</v>
      </c>
      <c r="X242" s="41">
        <v>3397.85164</v>
      </c>
      <c r="Y242" s="41">
        <v>3522.46164</v>
      </c>
    </row>
    <row r="243" spans="1:25" ht="15.75" customHeight="1">
      <c r="A243" s="40">
        <f t="shared" si="5"/>
        <v>44709</v>
      </c>
      <c r="B243" s="41">
        <v>3453.28164</v>
      </c>
      <c r="C243" s="41">
        <v>3368.5116399999997</v>
      </c>
      <c r="D243" s="41">
        <v>3347.04164</v>
      </c>
      <c r="E243" s="41">
        <v>3352.71164</v>
      </c>
      <c r="F243" s="41">
        <v>3347.36164</v>
      </c>
      <c r="G243" s="41">
        <v>3347.62164</v>
      </c>
      <c r="H243" s="41">
        <v>3357.08164</v>
      </c>
      <c r="I243" s="41">
        <v>3380.04164</v>
      </c>
      <c r="J243" s="41">
        <v>3347.15164</v>
      </c>
      <c r="K243" s="41">
        <v>3388.73164</v>
      </c>
      <c r="L243" s="41">
        <v>3440.73164</v>
      </c>
      <c r="M243" s="41">
        <v>3457.57164</v>
      </c>
      <c r="N243" s="41">
        <v>3468.12164</v>
      </c>
      <c r="O243" s="41">
        <v>3460.25164</v>
      </c>
      <c r="P243" s="41">
        <v>3414.33164</v>
      </c>
      <c r="Q243" s="41">
        <v>3404.90164</v>
      </c>
      <c r="R243" s="41">
        <v>3429.28164</v>
      </c>
      <c r="S243" s="41">
        <v>3420.44164</v>
      </c>
      <c r="T243" s="41">
        <v>3400.92164</v>
      </c>
      <c r="U243" s="41">
        <v>3346.39164</v>
      </c>
      <c r="V243" s="41">
        <v>3453.28164</v>
      </c>
      <c r="W243" s="41">
        <v>3575.46164</v>
      </c>
      <c r="X243" s="41">
        <v>3469.40164</v>
      </c>
      <c r="Y243" s="41">
        <v>3543.9516399999998</v>
      </c>
    </row>
    <row r="244" spans="1:25" ht="15.75" customHeight="1">
      <c r="A244" s="40">
        <f t="shared" si="5"/>
        <v>44710</v>
      </c>
      <c r="B244" s="41">
        <v>3456.8016399999997</v>
      </c>
      <c r="C244" s="41">
        <v>3385.5516399999997</v>
      </c>
      <c r="D244" s="41">
        <v>3350.91164</v>
      </c>
      <c r="E244" s="41">
        <v>3361.81164</v>
      </c>
      <c r="F244" s="41">
        <v>3347.03164</v>
      </c>
      <c r="G244" s="41">
        <v>3347.4916399999997</v>
      </c>
      <c r="H244" s="41">
        <v>3418.4716399999998</v>
      </c>
      <c r="I244" s="41">
        <v>3475.4716399999998</v>
      </c>
      <c r="J244" s="41">
        <v>3347.17164</v>
      </c>
      <c r="K244" s="41">
        <v>3399.12164</v>
      </c>
      <c r="L244" s="41">
        <v>3422.17164</v>
      </c>
      <c r="M244" s="41">
        <v>3429.48164</v>
      </c>
      <c r="N244" s="41">
        <v>3479.06164</v>
      </c>
      <c r="O244" s="41">
        <v>3488.82164</v>
      </c>
      <c r="P244" s="41">
        <v>3424.85164</v>
      </c>
      <c r="Q244" s="41">
        <v>3421.75164</v>
      </c>
      <c r="R244" s="41">
        <v>3440.7216399999998</v>
      </c>
      <c r="S244" s="41">
        <v>3433.7216399999998</v>
      </c>
      <c r="T244" s="41">
        <v>3417.93164</v>
      </c>
      <c r="U244" s="41">
        <v>3346.3016399999997</v>
      </c>
      <c r="V244" s="41">
        <v>3604.89164</v>
      </c>
      <c r="W244" s="41">
        <v>3570.75164</v>
      </c>
      <c r="X244" s="41">
        <v>3450.9716399999998</v>
      </c>
      <c r="Y244" s="41">
        <v>3568.36164</v>
      </c>
    </row>
    <row r="245" spans="1:25" ht="15.75" customHeight="1">
      <c r="A245" s="40">
        <f t="shared" si="5"/>
        <v>44711</v>
      </c>
      <c r="B245" s="41">
        <v>3476.69164</v>
      </c>
      <c r="C245" s="41">
        <v>3384.50164</v>
      </c>
      <c r="D245" s="41">
        <v>3349.4916399999997</v>
      </c>
      <c r="E245" s="41">
        <v>3360.02164</v>
      </c>
      <c r="F245" s="41">
        <v>3347.2416399999997</v>
      </c>
      <c r="G245" s="41">
        <v>3347.4516399999998</v>
      </c>
      <c r="H245" s="41">
        <v>3453.21164</v>
      </c>
      <c r="I245" s="41">
        <v>3644.10164</v>
      </c>
      <c r="J245" s="41">
        <v>3373.9516399999998</v>
      </c>
      <c r="K245" s="41">
        <v>3448.5116399999997</v>
      </c>
      <c r="L245" s="41">
        <v>3490.52164</v>
      </c>
      <c r="M245" s="41">
        <v>3436.7416399999997</v>
      </c>
      <c r="N245" s="41">
        <v>3504.2616399999997</v>
      </c>
      <c r="O245" s="41">
        <v>3501.56164</v>
      </c>
      <c r="P245" s="41">
        <v>3440.0516399999997</v>
      </c>
      <c r="Q245" s="41">
        <v>3429.87164</v>
      </c>
      <c r="R245" s="41">
        <v>3453.21164</v>
      </c>
      <c r="S245" s="41">
        <v>3446.85164</v>
      </c>
      <c r="T245" s="41">
        <v>3425.7016399999998</v>
      </c>
      <c r="U245" s="41">
        <v>3345.9716399999998</v>
      </c>
      <c r="V245" s="41">
        <v>3615.48164</v>
      </c>
      <c r="W245" s="41">
        <v>3599.50164</v>
      </c>
      <c r="X245" s="41">
        <v>3443.46164</v>
      </c>
      <c r="Y245" s="41">
        <v>3510.82164</v>
      </c>
    </row>
    <row r="246" spans="1:25" ht="15.75" customHeight="1">
      <c r="A246" s="40">
        <f t="shared" si="5"/>
        <v>44712</v>
      </c>
      <c r="B246" s="41">
        <v>3407.9916399999997</v>
      </c>
      <c r="C246" s="41">
        <v>3370.4716399999998</v>
      </c>
      <c r="D246" s="41">
        <v>3348.35164</v>
      </c>
      <c r="E246" s="41">
        <v>3353.54164</v>
      </c>
      <c r="F246" s="41">
        <v>3347.3816399999996</v>
      </c>
      <c r="G246" s="41">
        <v>3347.62164</v>
      </c>
      <c r="H246" s="41">
        <v>3406.83164</v>
      </c>
      <c r="I246" s="41">
        <v>3533.96164</v>
      </c>
      <c r="J246" s="41">
        <v>3372.0916399999996</v>
      </c>
      <c r="K246" s="41">
        <v>3449.06164</v>
      </c>
      <c r="L246" s="41">
        <v>3483.69164</v>
      </c>
      <c r="M246" s="41">
        <v>3434.31164</v>
      </c>
      <c r="N246" s="41">
        <v>3494.4916399999997</v>
      </c>
      <c r="O246" s="41">
        <v>3507.29164</v>
      </c>
      <c r="P246" s="41">
        <v>3434.29164</v>
      </c>
      <c r="Q246" s="41">
        <v>3424.7216399999998</v>
      </c>
      <c r="R246" s="41">
        <v>3447.3816399999996</v>
      </c>
      <c r="S246" s="41">
        <v>3438.64164</v>
      </c>
      <c r="T246" s="41">
        <v>3419.92164</v>
      </c>
      <c r="U246" s="41">
        <v>3346.08164</v>
      </c>
      <c r="V246" s="41">
        <v>3543.86164</v>
      </c>
      <c r="W246" s="41">
        <v>3577.4716399999998</v>
      </c>
      <c r="X246" s="41">
        <v>3438.7016399999998</v>
      </c>
      <c r="Y246" s="41">
        <v>3493.27164</v>
      </c>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7" t="s">
        <v>77</v>
      </c>
      <c r="B249" s="90" t="s">
        <v>78</v>
      </c>
      <c r="C249" s="91"/>
      <c r="D249" s="91"/>
      <c r="E249" s="91"/>
      <c r="F249" s="91"/>
      <c r="G249" s="91"/>
      <c r="H249" s="91"/>
      <c r="I249" s="91"/>
      <c r="J249" s="91"/>
      <c r="K249" s="91"/>
      <c r="L249" s="91"/>
      <c r="M249" s="91"/>
      <c r="N249" s="91"/>
      <c r="O249" s="91"/>
      <c r="P249" s="91"/>
      <c r="Q249" s="91"/>
      <c r="R249" s="91"/>
      <c r="S249" s="91"/>
      <c r="T249" s="91"/>
      <c r="U249" s="91"/>
      <c r="V249" s="91"/>
      <c r="W249" s="91"/>
      <c r="X249" s="91"/>
      <c r="Y249" s="92"/>
    </row>
    <row r="250" spans="1:25" ht="15.75" customHeight="1">
      <c r="A250" s="88"/>
      <c r="B250" s="93"/>
      <c r="C250" s="94"/>
      <c r="D250" s="94"/>
      <c r="E250" s="94"/>
      <c r="F250" s="94"/>
      <c r="G250" s="94"/>
      <c r="H250" s="94"/>
      <c r="I250" s="94"/>
      <c r="J250" s="94"/>
      <c r="K250" s="94"/>
      <c r="L250" s="94"/>
      <c r="M250" s="94"/>
      <c r="N250" s="94"/>
      <c r="O250" s="94"/>
      <c r="P250" s="94"/>
      <c r="Q250" s="94"/>
      <c r="R250" s="94"/>
      <c r="S250" s="94"/>
      <c r="T250" s="94"/>
      <c r="U250" s="94"/>
      <c r="V250" s="94"/>
      <c r="W250" s="94"/>
      <c r="X250" s="94"/>
      <c r="Y250" s="95"/>
    </row>
    <row r="251" spans="1:25" ht="15.75" customHeight="1">
      <c r="A251" s="88"/>
      <c r="B251" s="96" t="s">
        <v>79</v>
      </c>
      <c r="C251" s="96" t="s">
        <v>80</v>
      </c>
      <c r="D251" s="96" t="s">
        <v>81</v>
      </c>
      <c r="E251" s="96" t="s">
        <v>82</v>
      </c>
      <c r="F251" s="96" t="s">
        <v>83</v>
      </c>
      <c r="G251" s="96" t="s">
        <v>84</v>
      </c>
      <c r="H251" s="96" t="s">
        <v>85</v>
      </c>
      <c r="I251" s="96" t="s">
        <v>86</v>
      </c>
      <c r="J251" s="96" t="s">
        <v>87</v>
      </c>
      <c r="K251" s="96" t="s">
        <v>88</v>
      </c>
      <c r="L251" s="96" t="s">
        <v>89</v>
      </c>
      <c r="M251" s="96" t="s">
        <v>90</v>
      </c>
      <c r="N251" s="96" t="s">
        <v>91</v>
      </c>
      <c r="O251" s="96" t="s">
        <v>92</v>
      </c>
      <c r="P251" s="96" t="s">
        <v>93</v>
      </c>
      <c r="Q251" s="96" t="s">
        <v>94</v>
      </c>
      <c r="R251" s="96" t="s">
        <v>95</v>
      </c>
      <c r="S251" s="96" t="s">
        <v>96</v>
      </c>
      <c r="T251" s="96" t="s">
        <v>97</v>
      </c>
      <c r="U251" s="96" t="s">
        <v>98</v>
      </c>
      <c r="V251" s="96" t="s">
        <v>99</v>
      </c>
      <c r="W251" s="96" t="s">
        <v>100</v>
      </c>
      <c r="X251" s="96" t="s">
        <v>101</v>
      </c>
      <c r="Y251" s="96" t="s">
        <v>102</v>
      </c>
    </row>
    <row r="252" spans="1:25" ht="15.75" customHeight="1">
      <c r="A252" s="89"/>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row>
    <row r="253" spans="1:25" ht="15.75" customHeight="1">
      <c r="A253" s="40">
        <f>A216</f>
        <v>44682</v>
      </c>
      <c r="B253" s="41">
        <v>3848.6216400000003</v>
      </c>
      <c r="C253" s="41">
        <v>3791.92164</v>
      </c>
      <c r="D253" s="41">
        <v>3784.67164</v>
      </c>
      <c r="E253" s="41">
        <v>3813.36164</v>
      </c>
      <c r="F253" s="41">
        <v>3785.83164</v>
      </c>
      <c r="G253" s="41">
        <v>3768.63164</v>
      </c>
      <c r="H253" s="41">
        <v>3810.24164</v>
      </c>
      <c r="I253" s="41">
        <v>3796.48164</v>
      </c>
      <c r="J253" s="41">
        <v>3767.58164</v>
      </c>
      <c r="K253" s="41">
        <v>3767.59164</v>
      </c>
      <c r="L253" s="41">
        <v>3767.59164</v>
      </c>
      <c r="M253" s="41">
        <v>3767.61164</v>
      </c>
      <c r="N253" s="41">
        <v>3785.51164</v>
      </c>
      <c r="O253" s="41">
        <v>3800.01164</v>
      </c>
      <c r="P253" s="41">
        <v>3787.68164</v>
      </c>
      <c r="Q253" s="41">
        <v>3803.05164</v>
      </c>
      <c r="R253" s="41">
        <v>3823.60164</v>
      </c>
      <c r="S253" s="41">
        <v>3819.94164</v>
      </c>
      <c r="T253" s="41">
        <v>3848.30164</v>
      </c>
      <c r="U253" s="41">
        <v>3870.3716400000003</v>
      </c>
      <c r="V253" s="41">
        <v>3958.03164</v>
      </c>
      <c r="W253" s="41">
        <v>3914.38164</v>
      </c>
      <c r="X253" s="41">
        <v>3781.96164</v>
      </c>
      <c r="Y253" s="41">
        <v>3831.00164</v>
      </c>
    </row>
    <row r="254" spans="1:25" ht="15.75" customHeight="1">
      <c r="A254" s="40">
        <f>A253+1</f>
        <v>44683</v>
      </c>
      <c r="B254" s="41">
        <v>3783.1216400000003</v>
      </c>
      <c r="C254" s="41">
        <v>3767.21164</v>
      </c>
      <c r="D254" s="41">
        <v>3767.3716400000003</v>
      </c>
      <c r="E254" s="41">
        <v>3767.4116400000003</v>
      </c>
      <c r="F254" s="41">
        <v>3767.50164</v>
      </c>
      <c r="G254" s="41">
        <v>3767.58164</v>
      </c>
      <c r="H254" s="41">
        <v>3804.02164</v>
      </c>
      <c r="I254" s="41">
        <v>3802.28164</v>
      </c>
      <c r="J254" s="41">
        <v>3767.51164</v>
      </c>
      <c r="K254" s="41">
        <v>3784.18164</v>
      </c>
      <c r="L254" s="41">
        <v>3784.24164</v>
      </c>
      <c r="M254" s="41">
        <v>3791.11164</v>
      </c>
      <c r="N254" s="41">
        <v>3815.24164</v>
      </c>
      <c r="O254" s="41">
        <v>3825.10164</v>
      </c>
      <c r="P254" s="41">
        <v>3811.38164</v>
      </c>
      <c r="Q254" s="41">
        <v>3827.33164</v>
      </c>
      <c r="R254" s="41">
        <v>3846.6216400000003</v>
      </c>
      <c r="S254" s="41">
        <v>3843.18164</v>
      </c>
      <c r="T254" s="41">
        <v>3870.8716400000003</v>
      </c>
      <c r="U254" s="41">
        <v>3934.93164</v>
      </c>
      <c r="V254" s="41">
        <v>4034.63164</v>
      </c>
      <c r="W254" s="41">
        <v>4002.98164</v>
      </c>
      <c r="X254" s="41">
        <v>3831.14164</v>
      </c>
      <c r="Y254" s="41">
        <v>3852.39164</v>
      </c>
    </row>
    <row r="255" spans="1:25" ht="15.75" customHeight="1">
      <c r="A255" s="40">
        <f aca="true" t="shared" si="6" ref="A255:A283">A254+1</f>
        <v>44684</v>
      </c>
      <c r="B255" s="41">
        <v>3785.48164</v>
      </c>
      <c r="C255" s="41">
        <v>3767.40164</v>
      </c>
      <c r="D255" s="41">
        <v>3767.4716399999998</v>
      </c>
      <c r="E255" s="41">
        <v>3767.54164</v>
      </c>
      <c r="F255" s="41">
        <v>3767.36164</v>
      </c>
      <c r="G255" s="41">
        <v>3768.10164</v>
      </c>
      <c r="H255" s="41">
        <v>3807.51164</v>
      </c>
      <c r="I255" s="41">
        <v>3814.86164</v>
      </c>
      <c r="J255" s="41">
        <v>3767.46164</v>
      </c>
      <c r="K255" s="41">
        <v>3781.6616400000003</v>
      </c>
      <c r="L255" s="41">
        <v>3776.4716399999998</v>
      </c>
      <c r="M255" s="41">
        <v>3784.54164</v>
      </c>
      <c r="N255" s="41">
        <v>3813.55164</v>
      </c>
      <c r="O255" s="41">
        <v>3833.52164</v>
      </c>
      <c r="P255" s="41">
        <v>3814.56164</v>
      </c>
      <c r="Q255" s="41">
        <v>3836.63164</v>
      </c>
      <c r="R255" s="41">
        <v>3862.98164</v>
      </c>
      <c r="S255" s="41">
        <v>3858.81164</v>
      </c>
      <c r="T255" s="41">
        <v>3897.39164</v>
      </c>
      <c r="U255" s="41">
        <v>3935.70164</v>
      </c>
      <c r="V255" s="41">
        <v>4022.77164</v>
      </c>
      <c r="W255" s="41">
        <v>3995.03164</v>
      </c>
      <c r="X255" s="41">
        <v>3832.78164</v>
      </c>
      <c r="Y255" s="41">
        <v>3860.64164</v>
      </c>
    </row>
    <row r="256" spans="1:25" ht="15.75" customHeight="1">
      <c r="A256" s="40">
        <f t="shared" si="6"/>
        <v>44685</v>
      </c>
      <c r="B256" s="41">
        <v>3811.71164</v>
      </c>
      <c r="C256" s="41">
        <v>3767.21164</v>
      </c>
      <c r="D256" s="41">
        <v>3767.53164</v>
      </c>
      <c r="E256" s="41">
        <v>3767.20164</v>
      </c>
      <c r="F256" s="41">
        <v>3767.58164</v>
      </c>
      <c r="G256" s="41">
        <v>3769.45164</v>
      </c>
      <c r="H256" s="41">
        <v>3902.33164</v>
      </c>
      <c r="I256" s="41">
        <v>3975.65164</v>
      </c>
      <c r="J256" s="41">
        <v>3767.69164</v>
      </c>
      <c r="K256" s="41">
        <v>3798.9116400000003</v>
      </c>
      <c r="L256" s="41">
        <v>3790.43164</v>
      </c>
      <c r="M256" s="41">
        <v>3801.29164</v>
      </c>
      <c r="N256" s="41">
        <v>3853.40164</v>
      </c>
      <c r="O256" s="41">
        <v>3888.94164</v>
      </c>
      <c r="P256" s="41">
        <v>3858.03164</v>
      </c>
      <c r="Q256" s="41">
        <v>3894.33164</v>
      </c>
      <c r="R256" s="41">
        <v>3938.08164</v>
      </c>
      <c r="S256" s="41">
        <v>3927.20164</v>
      </c>
      <c r="T256" s="41">
        <v>3983.02164</v>
      </c>
      <c r="U256" s="41">
        <v>3971.70164</v>
      </c>
      <c r="V256" s="41">
        <v>4072.32164</v>
      </c>
      <c r="W256" s="41">
        <v>4027.1216400000003</v>
      </c>
      <c r="X256" s="41">
        <v>3874.4716399999998</v>
      </c>
      <c r="Y256" s="41">
        <v>3873.27164</v>
      </c>
    </row>
    <row r="257" spans="1:25" ht="15.75" customHeight="1">
      <c r="A257" s="40">
        <f t="shared" si="6"/>
        <v>44686</v>
      </c>
      <c r="B257" s="41">
        <v>3788.85164</v>
      </c>
      <c r="C257" s="41">
        <v>3767.64164</v>
      </c>
      <c r="D257" s="41">
        <v>3767.70164</v>
      </c>
      <c r="E257" s="41">
        <v>3767.82164</v>
      </c>
      <c r="F257" s="41">
        <v>3767.83164</v>
      </c>
      <c r="G257" s="41">
        <v>3770.09164</v>
      </c>
      <c r="H257" s="41">
        <v>3900.49164</v>
      </c>
      <c r="I257" s="41">
        <v>3944.42164</v>
      </c>
      <c r="J257" s="41">
        <v>3767.79164</v>
      </c>
      <c r="K257" s="41">
        <v>3795.11164</v>
      </c>
      <c r="L257" s="41">
        <v>3779.9716399999998</v>
      </c>
      <c r="M257" s="41">
        <v>3786.56164</v>
      </c>
      <c r="N257" s="41">
        <v>3815.92164</v>
      </c>
      <c r="O257" s="41">
        <v>3834.78164</v>
      </c>
      <c r="P257" s="41">
        <v>3818.07164</v>
      </c>
      <c r="Q257" s="41">
        <v>3838.82164</v>
      </c>
      <c r="R257" s="41">
        <v>3863.26164</v>
      </c>
      <c r="S257" s="41">
        <v>3857.73164</v>
      </c>
      <c r="T257" s="41">
        <v>3891.30164</v>
      </c>
      <c r="U257" s="41">
        <v>3949.85164</v>
      </c>
      <c r="V257" s="41">
        <v>4022.2216399999998</v>
      </c>
      <c r="W257" s="41">
        <v>3991.0816400000003</v>
      </c>
      <c r="X257" s="41">
        <v>3823.2216399999998</v>
      </c>
      <c r="Y257" s="41">
        <v>3810.59164</v>
      </c>
    </row>
    <row r="258" spans="1:25" ht="15.75" customHeight="1">
      <c r="A258" s="40">
        <f t="shared" si="6"/>
        <v>44687</v>
      </c>
      <c r="B258" s="41">
        <v>3765.54164</v>
      </c>
      <c r="C258" s="41">
        <v>3767.69164</v>
      </c>
      <c r="D258" s="41">
        <v>3767.69164</v>
      </c>
      <c r="E258" s="41">
        <v>3768.28164</v>
      </c>
      <c r="F258" s="41">
        <v>3768.28164</v>
      </c>
      <c r="G258" s="41">
        <v>3760.67164</v>
      </c>
      <c r="H258" s="41">
        <v>3744.4116400000003</v>
      </c>
      <c r="I258" s="41">
        <v>3790.89164</v>
      </c>
      <c r="J258" s="41">
        <v>3767.75164</v>
      </c>
      <c r="K258" s="41">
        <v>3778.26164</v>
      </c>
      <c r="L258" s="41">
        <v>3772.77164</v>
      </c>
      <c r="M258" s="41">
        <v>3775.4116400000003</v>
      </c>
      <c r="N258" s="41">
        <v>3783.35164</v>
      </c>
      <c r="O258" s="41">
        <v>3795.54164</v>
      </c>
      <c r="P258" s="41">
        <v>3788.75164</v>
      </c>
      <c r="Q258" s="41">
        <v>3798.18164</v>
      </c>
      <c r="R258" s="41">
        <v>3826.40164</v>
      </c>
      <c r="S258" s="41">
        <v>3820.27164</v>
      </c>
      <c r="T258" s="41">
        <v>3872.61164</v>
      </c>
      <c r="U258" s="41">
        <v>3940.7616399999997</v>
      </c>
      <c r="V258" s="41">
        <v>4012.78164</v>
      </c>
      <c r="W258" s="41">
        <v>4009.78164</v>
      </c>
      <c r="X258" s="41">
        <v>3869.04164</v>
      </c>
      <c r="Y258" s="41">
        <v>3841.64164</v>
      </c>
    </row>
    <row r="259" spans="1:25" ht="15.75" customHeight="1">
      <c r="A259" s="40">
        <f t="shared" si="6"/>
        <v>44688</v>
      </c>
      <c r="B259" s="41">
        <v>3801.25164</v>
      </c>
      <c r="C259" s="41">
        <v>3751.83164</v>
      </c>
      <c r="D259" s="41">
        <v>3756.82164</v>
      </c>
      <c r="E259" s="41">
        <v>3755.73164</v>
      </c>
      <c r="F259" s="41">
        <v>3754.40164</v>
      </c>
      <c r="G259" s="41">
        <v>3748.95164</v>
      </c>
      <c r="H259" s="41">
        <v>3723.65164</v>
      </c>
      <c r="I259" s="41">
        <v>3797.46164</v>
      </c>
      <c r="J259" s="41">
        <v>3773.74164</v>
      </c>
      <c r="K259" s="41">
        <v>3804.52164</v>
      </c>
      <c r="L259" s="41">
        <v>3805.09164</v>
      </c>
      <c r="M259" s="41">
        <v>3809.28164</v>
      </c>
      <c r="N259" s="41">
        <v>3821.76164</v>
      </c>
      <c r="O259" s="41">
        <v>3839.69164</v>
      </c>
      <c r="P259" s="41">
        <v>3837.04164</v>
      </c>
      <c r="Q259" s="41">
        <v>3875.53164</v>
      </c>
      <c r="R259" s="41">
        <v>3978.77164</v>
      </c>
      <c r="S259" s="41">
        <v>4001.28164</v>
      </c>
      <c r="T259" s="41">
        <v>4038.9116400000003</v>
      </c>
      <c r="U259" s="41">
        <v>4076.36164</v>
      </c>
      <c r="V259" s="41">
        <v>4105.6716400000005</v>
      </c>
      <c r="W259" s="41">
        <v>4067.36164</v>
      </c>
      <c r="X259" s="41">
        <v>3977.13164</v>
      </c>
      <c r="Y259" s="41">
        <v>3883.98164</v>
      </c>
    </row>
    <row r="260" spans="1:25" ht="15.75" customHeight="1">
      <c r="A260" s="40">
        <f t="shared" si="6"/>
        <v>44689</v>
      </c>
      <c r="B260" s="41">
        <v>3842.35164</v>
      </c>
      <c r="C260" s="41">
        <v>3803.8716400000003</v>
      </c>
      <c r="D260" s="41">
        <v>3783.38164</v>
      </c>
      <c r="E260" s="41">
        <v>3782.15164</v>
      </c>
      <c r="F260" s="41">
        <v>3779.84164</v>
      </c>
      <c r="G260" s="41">
        <v>3785.25164</v>
      </c>
      <c r="H260" s="41">
        <v>3813.3716400000003</v>
      </c>
      <c r="I260" s="41">
        <v>3841.73164</v>
      </c>
      <c r="J260" s="41">
        <v>3836.52164</v>
      </c>
      <c r="K260" s="41">
        <v>3872.23164</v>
      </c>
      <c r="L260" s="41">
        <v>3878.01164</v>
      </c>
      <c r="M260" s="41">
        <v>3889.13164</v>
      </c>
      <c r="N260" s="41">
        <v>3927.96164</v>
      </c>
      <c r="O260" s="41">
        <v>3965.28164</v>
      </c>
      <c r="P260" s="41">
        <v>3955.40164</v>
      </c>
      <c r="Q260" s="41">
        <v>3955.3716400000003</v>
      </c>
      <c r="R260" s="41">
        <v>3985.3716400000003</v>
      </c>
      <c r="S260" s="41">
        <v>3962.7216399999998</v>
      </c>
      <c r="T260" s="41">
        <v>3992.34164</v>
      </c>
      <c r="U260" s="41">
        <v>4020.98164</v>
      </c>
      <c r="V260" s="41">
        <v>4082.84164</v>
      </c>
      <c r="W260" s="41">
        <v>4049.60164</v>
      </c>
      <c r="X260" s="41">
        <v>3969.94164</v>
      </c>
      <c r="Y260" s="41">
        <v>3890.4116400000003</v>
      </c>
    </row>
    <row r="261" spans="1:25" ht="15.75" customHeight="1">
      <c r="A261" s="40">
        <f t="shared" si="6"/>
        <v>44690</v>
      </c>
      <c r="B261" s="41">
        <v>3903.94164</v>
      </c>
      <c r="C261" s="41">
        <v>3826.05164</v>
      </c>
      <c r="D261" s="41">
        <v>3798.53164</v>
      </c>
      <c r="E261" s="41">
        <v>3794.1216400000003</v>
      </c>
      <c r="F261" s="41">
        <v>3790.21164</v>
      </c>
      <c r="G261" s="41">
        <v>3808.59164</v>
      </c>
      <c r="H261" s="41">
        <v>3896.58164</v>
      </c>
      <c r="I261" s="41">
        <v>3903.38164</v>
      </c>
      <c r="J261" s="41">
        <v>3860.1616400000003</v>
      </c>
      <c r="K261" s="41">
        <v>3875.19164</v>
      </c>
      <c r="L261" s="41">
        <v>3880.1216400000003</v>
      </c>
      <c r="M261" s="41">
        <v>3886.2216399999998</v>
      </c>
      <c r="N261" s="41">
        <v>3925.76164</v>
      </c>
      <c r="O261" s="41">
        <v>3926.32164</v>
      </c>
      <c r="P261" s="41">
        <v>3918.30164</v>
      </c>
      <c r="Q261" s="41">
        <v>3925.93164</v>
      </c>
      <c r="R261" s="41">
        <v>3953.31164</v>
      </c>
      <c r="S261" s="41">
        <v>3912.10164</v>
      </c>
      <c r="T261" s="41">
        <v>3919.15164</v>
      </c>
      <c r="U261" s="41">
        <v>4004.67164</v>
      </c>
      <c r="V261" s="41">
        <v>4030.49164</v>
      </c>
      <c r="W261" s="41">
        <v>3963.85164</v>
      </c>
      <c r="X261" s="41">
        <v>3861.06164</v>
      </c>
      <c r="Y261" s="41">
        <v>3861.18164</v>
      </c>
    </row>
    <row r="262" spans="1:25" ht="15.75" customHeight="1">
      <c r="A262" s="40">
        <f t="shared" si="6"/>
        <v>44691</v>
      </c>
      <c r="B262" s="41">
        <v>3860.48164</v>
      </c>
      <c r="C262" s="41">
        <v>3817.38164</v>
      </c>
      <c r="D262" s="41">
        <v>3785.31164</v>
      </c>
      <c r="E262" s="41">
        <v>3786.98164</v>
      </c>
      <c r="F262" s="41">
        <v>3784.4716399999998</v>
      </c>
      <c r="G262" s="41">
        <v>3793.63164</v>
      </c>
      <c r="H262" s="41">
        <v>3845.71164</v>
      </c>
      <c r="I262" s="41">
        <v>3921.94164</v>
      </c>
      <c r="J262" s="41">
        <v>3843.82164</v>
      </c>
      <c r="K262" s="41">
        <v>3843.29164</v>
      </c>
      <c r="L262" s="41">
        <v>3844.40164</v>
      </c>
      <c r="M262" s="41">
        <v>3852.64164</v>
      </c>
      <c r="N262" s="41">
        <v>3881.20164</v>
      </c>
      <c r="O262" s="41">
        <v>3878.96164</v>
      </c>
      <c r="P262" s="41">
        <v>3873.3716400000003</v>
      </c>
      <c r="Q262" s="41">
        <v>3879.46164</v>
      </c>
      <c r="R262" s="41">
        <v>3897.69164</v>
      </c>
      <c r="S262" s="41">
        <v>3873.51164</v>
      </c>
      <c r="T262" s="41">
        <v>3895.20164</v>
      </c>
      <c r="U262" s="41">
        <v>3993.50164</v>
      </c>
      <c r="V262" s="41">
        <v>4023.88164</v>
      </c>
      <c r="W262" s="41">
        <v>3973.13164</v>
      </c>
      <c r="X262" s="41">
        <v>3853.45164</v>
      </c>
      <c r="Y262" s="41">
        <v>3862.95164</v>
      </c>
    </row>
    <row r="263" spans="1:25" ht="15.75" customHeight="1">
      <c r="A263" s="40">
        <f t="shared" si="6"/>
        <v>44692</v>
      </c>
      <c r="B263" s="41">
        <v>3850.9716399999998</v>
      </c>
      <c r="C263" s="41">
        <v>3808.89164</v>
      </c>
      <c r="D263" s="41">
        <v>3783.77164</v>
      </c>
      <c r="E263" s="41">
        <v>3782.05164</v>
      </c>
      <c r="F263" s="41">
        <v>3781.50164</v>
      </c>
      <c r="G263" s="41">
        <v>3800.11164</v>
      </c>
      <c r="H263" s="41">
        <v>3977.17164</v>
      </c>
      <c r="I263" s="41">
        <v>4043.07164</v>
      </c>
      <c r="J263" s="41">
        <v>3891.20164</v>
      </c>
      <c r="K263" s="41">
        <v>3867.42164</v>
      </c>
      <c r="L263" s="41">
        <v>3862.06164</v>
      </c>
      <c r="M263" s="41">
        <v>3872.14164</v>
      </c>
      <c r="N263" s="41">
        <v>3899.80164</v>
      </c>
      <c r="O263" s="41">
        <v>3929.52164</v>
      </c>
      <c r="P263" s="41">
        <v>3918.68164</v>
      </c>
      <c r="Q263" s="41">
        <v>3921.65164</v>
      </c>
      <c r="R263" s="41">
        <v>3947.29164</v>
      </c>
      <c r="S263" s="41">
        <v>3930.1216400000003</v>
      </c>
      <c r="T263" s="41">
        <v>3953.52164</v>
      </c>
      <c r="U263" s="41">
        <v>3967.71164</v>
      </c>
      <c r="V263" s="41">
        <v>4079.5116399999997</v>
      </c>
      <c r="W263" s="41">
        <v>4100.12164</v>
      </c>
      <c r="X263" s="41">
        <v>3906.57164</v>
      </c>
      <c r="Y263" s="41">
        <v>3860.8716400000003</v>
      </c>
    </row>
    <row r="264" spans="1:25" ht="15.75" customHeight="1">
      <c r="A264" s="40">
        <f t="shared" si="6"/>
        <v>44693</v>
      </c>
      <c r="B264" s="41">
        <v>3837.29164</v>
      </c>
      <c r="C264" s="41">
        <v>3790.74164</v>
      </c>
      <c r="D264" s="41">
        <v>3777.85164</v>
      </c>
      <c r="E264" s="41">
        <v>3776.58164</v>
      </c>
      <c r="F264" s="41">
        <v>3770.13164</v>
      </c>
      <c r="G264" s="41">
        <v>3788.29164</v>
      </c>
      <c r="H264" s="41">
        <v>3918.69164</v>
      </c>
      <c r="I264" s="41">
        <v>4037.60164</v>
      </c>
      <c r="J264" s="41">
        <v>3897.05164</v>
      </c>
      <c r="K264" s="41">
        <v>3946.13164</v>
      </c>
      <c r="L264" s="41">
        <v>3940.63164</v>
      </c>
      <c r="M264" s="41">
        <v>3893.51164</v>
      </c>
      <c r="N264" s="41">
        <v>3928.60164</v>
      </c>
      <c r="O264" s="41">
        <v>3962.31164</v>
      </c>
      <c r="P264" s="41">
        <v>3952.4716399999998</v>
      </c>
      <c r="Q264" s="41">
        <v>3952.1616400000003</v>
      </c>
      <c r="R264" s="41">
        <v>3982.94164</v>
      </c>
      <c r="S264" s="41">
        <v>3963.44164</v>
      </c>
      <c r="T264" s="41">
        <v>4031.4116400000003</v>
      </c>
      <c r="U264" s="41">
        <v>4075.19164</v>
      </c>
      <c r="V264" s="41">
        <v>4133.82164</v>
      </c>
      <c r="W264" s="41">
        <v>4075.20164</v>
      </c>
      <c r="X264" s="41">
        <v>3935.08164</v>
      </c>
      <c r="Y264" s="41">
        <v>3901.19164</v>
      </c>
    </row>
    <row r="265" spans="1:25" ht="15.75" customHeight="1">
      <c r="A265" s="40">
        <f t="shared" si="6"/>
        <v>44694</v>
      </c>
      <c r="B265" s="41">
        <v>3812.2216399999998</v>
      </c>
      <c r="C265" s="41">
        <v>3775.98164</v>
      </c>
      <c r="D265" s="41">
        <v>3767.48164</v>
      </c>
      <c r="E265" s="41">
        <v>3767.50164</v>
      </c>
      <c r="F265" s="41">
        <v>3767.51164</v>
      </c>
      <c r="G265" s="41">
        <v>3771.31164</v>
      </c>
      <c r="H265" s="41">
        <v>3850.26164</v>
      </c>
      <c r="I265" s="41">
        <v>3880.55164</v>
      </c>
      <c r="J265" s="41">
        <v>3780.9716399999998</v>
      </c>
      <c r="K265" s="41">
        <v>3793.98164</v>
      </c>
      <c r="L265" s="41">
        <v>3808.85164</v>
      </c>
      <c r="M265" s="41">
        <v>3810.9116400000003</v>
      </c>
      <c r="N265" s="41">
        <v>3816.24164</v>
      </c>
      <c r="O265" s="41">
        <v>3808.69164</v>
      </c>
      <c r="P265" s="41">
        <v>3796.02164</v>
      </c>
      <c r="Q265" s="41">
        <v>3785.86164</v>
      </c>
      <c r="R265" s="41">
        <v>3825.18164</v>
      </c>
      <c r="S265" s="41">
        <v>3817.30164</v>
      </c>
      <c r="T265" s="41">
        <v>3828.84164</v>
      </c>
      <c r="U265" s="41">
        <v>3878.45164</v>
      </c>
      <c r="V265" s="41">
        <v>3929.10164</v>
      </c>
      <c r="W265" s="41">
        <v>3926.7216399999998</v>
      </c>
      <c r="X265" s="41">
        <v>3799.51164</v>
      </c>
      <c r="Y265" s="41">
        <v>3838.27164</v>
      </c>
    </row>
    <row r="266" spans="1:25" ht="15.75" customHeight="1">
      <c r="A266" s="40">
        <f t="shared" si="6"/>
        <v>44695</v>
      </c>
      <c r="B266" s="41">
        <v>3822.96164</v>
      </c>
      <c r="C266" s="41">
        <v>3782.68164</v>
      </c>
      <c r="D266" s="41">
        <v>3767.56164</v>
      </c>
      <c r="E266" s="41">
        <v>3767.59164</v>
      </c>
      <c r="F266" s="41">
        <v>3767.6216400000003</v>
      </c>
      <c r="G266" s="41">
        <v>3773.03164</v>
      </c>
      <c r="H266" s="41">
        <v>3844.17164</v>
      </c>
      <c r="I266" s="41">
        <v>3922.61164</v>
      </c>
      <c r="J266" s="41">
        <v>3816.34164</v>
      </c>
      <c r="K266" s="41">
        <v>3845.53164</v>
      </c>
      <c r="L266" s="41">
        <v>3878.49164</v>
      </c>
      <c r="M266" s="41">
        <v>3887.50164</v>
      </c>
      <c r="N266" s="41">
        <v>3910.08164</v>
      </c>
      <c r="O266" s="41">
        <v>3921.52164</v>
      </c>
      <c r="P266" s="41">
        <v>3902.06164</v>
      </c>
      <c r="Q266" s="41">
        <v>3861.85164</v>
      </c>
      <c r="R266" s="41">
        <v>3914.17164</v>
      </c>
      <c r="S266" s="41">
        <v>3899.9716399999998</v>
      </c>
      <c r="T266" s="41">
        <v>3886.78164</v>
      </c>
      <c r="U266" s="41">
        <v>3962.54164</v>
      </c>
      <c r="V266" s="41">
        <v>4008.32164</v>
      </c>
      <c r="W266" s="41">
        <v>3993.32164</v>
      </c>
      <c r="X266" s="41">
        <v>3854.7216399999998</v>
      </c>
      <c r="Y266" s="41">
        <v>3876.6616400000003</v>
      </c>
    </row>
    <row r="267" spans="1:25" ht="15.75" customHeight="1">
      <c r="A267" s="40">
        <f t="shared" si="6"/>
        <v>44696</v>
      </c>
      <c r="B267" s="41">
        <v>3831.67164</v>
      </c>
      <c r="C267" s="41">
        <v>3800.65164</v>
      </c>
      <c r="D267" s="41">
        <v>3767.65164</v>
      </c>
      <c r="E267" s="41">
        <v>3767.40164</v>
      </c>
      <c r="F267" s="41">
        <v>3767.44164</v>
      </c>
      <c r="G267" s="41">
        <v>3772.86164</v>
      </c>
      <c r="H267" s="41">
        <v>3793.8716400000003</v>
      </c>
      <c r="I267" s="41">
        <v>3806.33164</v>
      </c>
      <c r="J267" s="41">
        <v>3775.31164</v>
      </c>
      <c r="K267" s="41">
        <v>3777.99164</v>
      </c>
      <c r="L267" s="41">
        <v>3777.51164</v>
      </c>
      <c r="M267" s="41">
        <v>3778.2216399999998</v>
      </c>
      <c r="N267" s="41">
        <v>3778.60164</v>
      </c>
      <c r="O267" s="41">
        <v>3743.46164</v>
      </c>
      <c r="P267" s="41">
        <v>3772.49164</v>
      </c>
      <c r="Q267" s="41">
        <v>3772.23164</v>
      </c>
      <c r="R267" s="41">
        <v>3778.01164</v>
      </c>
      <c r="S267" s="41">
        <v>3781.9716399999998</v>
      </c>
      <c r="T267" s="41">
        <v>3850.44164</v>
      </c>
      <c r="U267" s="41">
        <v>3964.59164</v>
      </c>
      <c r="V267" s="41">
        <v>4018.61164</v>
      </c>
      <c r="W267" s="41">
        <v>4022.6616400000003</v>
      </c>
      <c r="X267" s="41">
        <v>3870.30164</v>
      </c>
      <c r="Y267" s="41">
        <v>3843.33164</v>
      </c>
    </row>
    <row r="268" spans="1:25" ht="15.75" customHeight="1">
      <c r="A268" s="40">
        <f t="shared" si="6"/>
        <v>44697</v>
      </c>
      <c r="B268" s="41">
        <v>4087.45164</v>
      </c>
      <c r="C268" s="41">
        <v>3993.40164</v>
      </c>
      <c r="D268" s="41">
        <v>3832.6616400000003</v>
      </c>
      <c r="E268" s="41">
        <v>3891.85164</v>
      </c>
      <c r="F268" s="41">
        <v>3804.79164</v>
      </c>
      <c r="G268" s="41">
        <v>3786.48164</v>
      </c>
      <c r="H268" s="41">
        <v>3993.7616399999997</v>
      </c>
      <c r="I268" s="41">
        <v>4079.38164</v>
      </c>
      <c r="J268" s="41">
        <v>3878.40164</v>
      </c>
      <c r="K268" s="41">
        <v>3993.27164</v>
      </c>
      <c r="L268" s="41">
        <v>3899.75164</v>
      </c>
      <c r="M268" s="41">
        <v>3909.27164</v>
      </c>
      <c r="N268" s="41">
        <v>3870.51164</v>
      </c>
      <c r="O268" s="41">
        <v>3908.09164</v>
      </c>
      <c r="P268" s="41">
        <v>3893.92164</v>
      </c>
      <c r="Q268" s="41">
        <v>3882.67164</v>
      </c>
      <c r="R268" s="41">
        <v>3900.75164</v>
      </c>
      <c r="S268" s="41">
        <v>3887.70164</v>
      </c>
      <c r="T268" s="41">
        <v>3914.09164</v>
      </c>
      <c r="U268" s="41">
        <v>4021.46164</v>
      </c>
      <c r="V268" s="41">
        <v>4134.39164</v>
      </c>
      <c r="W268" s="41">
        <v>4104.56164</v>
      </c>
      <c r="X268" s="41">
        <v>4038.48164</v>
      </c>
      <c r="Y268" s="41">
        <v>3947.54164</v>
      </c>
    </row>
    <row r="269" spans="1:25" ht="15.75" customHeight="1">
      <c r="A269" s="40">
        <f t="shared" si="6"/>
        <v>44698</v>
      </c>
      <c r="B269" s="41">
        <v>4105.05164</v>
      </c>
      <c r="C269" s="41">
        <v>4004.78164</v>
      </c>
      <c r="D269" s="41">
        <v>3874.9116400000003</v>
      </c>
      <c r="E269" s="41">
        <v>3846.90164</v>
      </c>
      <c r="F269" s="41">
        <v>3765.81164</v>
      </c>
      <c r="G269" s="41">
        <v>3781.81164</v>
      </c>
      <c r="H269" s="41">
        <v>3979.90164</v>
      </c>
      <c r="I269" s="41">
        <v>4027.2616399999997</v>
      </c>
      <c r="J269" s="41">
        <v>3917.74164</v>
      </c>
      <c r="K269" s="41">
        <v>3975.4116400000003</v>
      </c>
      <c r="L269" s="41">
        <v>3922.3716400000003</v>
      </c>
      <c r="M269" s="41">
        <v>3901.7216399999998</v>
      </c>
      <c r="N269" s="41">
        <v>3909.99164</v>
      </c>
      <c r="O269" s="41">
        <v>3915.1216400000003</v>
      </c>
      <c r="P269" s="41">
        <v>3885.03164</v>
      </c>
      <c r="Q269" s="41">
        <v>3875.01164</v>
      </c>
      <c r="R269" s="41">
        <v>3892.71164</v>
      </c>
      <c r="S269" s="41">
        <v>3881.05164</v>
      </c>
      <c r="T269" s="41">
        <v>3944.69164</v>
      </c>
      <c r="U269" s="41">
        <v>4025.93164</v>
      </c>
      <c r="V269" s="41">
        <v>4153.56164</v>
      </c>
      <c r="W269" s="41">
        <v>4115.85164</v>
      </c>
      <c r="X269" s="41">
        <v>3967.23164</v>
      </c>
      <c r="Y269" s="41">
        <v>3902.52164</v>
      </c>
    </row>
    <row r="270" spans="1:25" ht="15.75" customHeight="1">
      <c r="A270" s="40">
        <f t="shared" si="6"/>
        <v>44699</v>
      </c>
      <c r="B270" s="41">
        <v>3826.42164</v>
      </c>
      <c r="C270" s="41">
        <v>3799.34164</v>
      </c>
      <c r="D270" s="41">
        <v>3779.08164</v>
      </c>
      <c r="E270" s="41">
        <v>3791.55164</v>
      </c>
      <c r="F270" s="41">
        <v>3749.01164</v>
      </c>
      <c r="G270" s="41">
        <v>3768.11164</v>
      </c>
      <c r="H270" s="41">
        <v>3835.54164</v>
      </c>
      <c r="I270" s="41">
        <v>3990.56164</v>
      </c>
      <c r="J270" s="41">
        <v>3802.04164</v>
      </c>
      <c r="K270" s="41">
        <v>3815.31164</v>
      </c>
      <c r="L270" s="41">
        <v>3844.96164</v>
      </c>
      <c r="M270" s="41">
        <v>3890.18164</v>
      </c>
      <c r="N270" s="41">
        <v>3898.95164</v>
      </c>
      <c r="O270" s="41">
        <v>3867.67164</v>
      </c>
      <c r="P270" s="41">
        <v>3805.07164</v>
      </c>
      <c r="Q270" s="41">
        <v>3768.64164</v>
      </c>
      <c r="R270" s="41">
        <v>3807.43164</v>
      </c>
      <c r="S270" s="41">
        <v>3812.45164</v>
      </c>
      <c r="T270" s="41">
        <v>3836.98164</v>
      </c>
      <c r="U270" s="41">
        <v>3840.20164</v>
      </c>
      <c r="V270" s="41">
        <v>3980.19164</v>
      </c>
      <c r="W270" s="41">
        <v>3945.05164</v>
      </c>
      <c r="X270" s="41">
        <v>3853.79164</v>
      </c>
      <c r="Y270" s="41">
        <v>3868.92164</v>
      </c>
    </row>
    <row r="271" spans="1:25" ht="15.75" customHeight="1">
      <c r="A271" s="40">
        <f t="shared" si="6"/>
        <v>44700</v>
      </c>
      <c r="B271" s="41">
        <v>3779.76164</v>
      </c>
      <c r="C271" s="41">
        <v>3766.50164</v>
      </c>
      <c r="D271" s="41">
        <v>3768.28164</v>
      </c>
      <c r="E271" s="41">
        <v>3768.29164</v>
      </c>
      <c r="F271" s="41">
        <v>3768.28164</v>
      </c>
      <c r="G271" s="41">
        <v>3768.27164</v>
      </c>
      <c r="H271" s="41">
        <v>3774.39164</v>
      </c>
      <c r="I271" s="41">
        <v>3820.04164</v>
      </c>
      <c r="J271" s="41">
        <v>3767.83164</v>
      </c>
      <c r="K271" s="41">
        <v>3789.20164</v>
      </c>
      <c r="L271" s="41">
        <v>3846.57164</v>
      </c>
      <c r="M271" s="41">
        <v>3861.93164</v>
      </c>
      <c r="N271" s="41">
        <v>3851.88164</v>
      </c>
      <c r="O271" s="41">
        <v>3851.69164</v>
      </c>
      <c r="P271" s="41">
        <v>3826.06164</v>
      </c>
      <c r="Q271" s="41">
        <v>3818.34164</v>
      </c>
      <c r="R271" s="41">
        <v>3832.57164</v>
      </c>
      <c r="S271" s="41">
        <v>3830.81164</v>
      </c>
      <c r="T271" s="41">
        <v>3830.78164</v>
      </c>
      <c r="U271" s="41">
        <v>3790.00164</v>
      </c>
      <c r="V271" s="41">
        <v>3927.8716400000003</v>
      </c>
      <c r="W271" s="41">
        <v>3924.86164</v>
      </c>
      <c r="X271" s="41">
        <v>3831.61164</v>
      </c>
      <c r="Y271" s="41">
        <v>3791.69164</v>
      </c>
    </row>
    <row r="272" spans="1:25" ht="15.75" customHeight="1">
      <c r="A272" s="40">
        <f t="shared" si="6"/>
        <v>44701</v>
      </c>
      <c r="B272" s="41">
        <v>3782.17164</v>
      </c>
      <c r="C272" s="41">
        <v>3766.89164</v>
      </c>
      <c r="D272" s="41">
        <v>3768.02164</v>
      </c>
      <c r="E272" s="41">
        <v>3768.04164</v>
      </c>
      <c r="F272" s="41">
        <v>3768.08164</v>
      </c>
      <c r="G272" s="41">
        <v>3768.09164</v>
      </c>
      <c r="H272" s="41">
        <v>3769.54164</v>
      </c>
      <c r="I272" s="41">
        <v>3868.56164</v>
      </c>
      <c r="J272" s="41">
        <v>3801.25164</v>
      </c>
      <c r="K272" s="41">
        <v>3869.34164</v>
      </c>
      <c r="L272" s="41">
        <v>3875.13164</v>
      </c>
      <c r="M272" s="41">
        <v>3881.59164</v>
      </c>
      <c r="N272" s="41">
        <v>3849.13164</v>
      </c>
      <c r="O272" s="41">
        <v>3851.54164</v>
      </c>
      <c r="P272" s="41">
        <v>3835.75164</v>
      </c>
      <c r="Q272" s="41">
        <v>3830.11164</v>
      </c>
      <c r="R272" s="41">
        <v>3878.55164</v>
      </c>
      <c r="S272" s="41">
        <v>3876.15164</v>
      </c>
      <c r="T272" s="41">
        <v>3881.53164</v>
      </c>
      <c r="U272" s="41">
        <v>3872.92164</v>
      </c>
      <c r="V272" s="41">
        <v>3949.5116399999997</v>
      </c>
      <c r="W272" s="41">
        <v>3968.28164</v>
      </c>
      <c r="X272" s="41">
        <v>3824.85164</v>
      </c>
      <c r="Y272" s="41">
        <v>3833.4716399999998</v>
      </c>
    </row>
    <row r="273" spans="1:25" ht="15.75" customHeight="1">
      <c r="A273" s="40">
        <f t="shared" si="6"/>
        <v>44702</v>
      </c>
      <c r="B273" s="41">
        <v>3792.75164</v>
      </c>
      <c r="C273" s="41">
        <v>3771.7216399999998</v>
      </c>
      <c r="D273" s="41">
        <v>3767.96164</v>
      </c>
      <c r="E273" s="41">
        <v>3767.44164</v>
      </c>
      <c r="F273" s="41">
        <v>3768.02164</v>
      </c>
      <c r="G273" s="41">
        <v>3768.07164</v>
      </c>
      <c r="H273" s="41">
        <v>3764.7216399999998</v>
      </c>
      <c r="I273" s="41">
        <v>3780.18164</v>
      </c>
      <c r="J273" s="41">
        <v>3767.90164</v>
      </c>
      <c r="K273" s="41">
        <v>3792.8716400000003</v>
      </c>
      <c r="L273" s="41">
        <v>3812.51164</v>
      </c>
      <c r="M273" s="41">
        <v>3822.99164</v>
      </c>
      <c r="N273" s="41">
        <v>3803.6216400000003</v>
      </c>
      <c r="O273" s="41">
        <v>3799.80164</v>
      </c>
      <c r="P273" s="41">
        <v>3789.70164</v>
      </c>
      <c r="Q273" s="41">
        <v>3777.55164</v>
      </c>
      <c r="R273" s="41">
        <v>3792.21164</v>
      </c>
      <c r="S273" s="41">
        <v>3802.40164</v>
      </c>
      <c r="T273" s="41">
        <v>3794.35164</v>
      </c>
      <c r="U273" s="41">
        <v>3780.53164</v>
      </c>
      <c r="V273" s="41">
        <v>3889.90164</v>
      </c>
      <c r="W273" s="41">
        <v>3865.92164</v>
      </c>
      <c r="X273" s="41">
        <v>3781.09164</v>
      </c>
      <c r="Y273" s="41">
        <v>3805.36164</v>
      </c>
    </row>
    <row r="274" spans="1:25" ht="15.75" customHeight="1">
      <c r="A274" s="40">
        <f t="shared" si="6"/>
        <v>44703</v>
      </c>
      <c r="B274" s="41">
        <v>3784.4716399999998</v>
      </c>
      <c r="C274" s="41">
        <v>3770.48164</v>
      </c>
      <c r="D274" s="41">
        <v>3768.28164</v>
      </c>
      <c r="E274" s="41">
        <v>3768.28164</v>
      </c>
      <c r="F274" s="41">
        <v>3768.29164</v>
      </c>
      <c r="G274" s="41">
        <v>3768.29164</v>
      </c>
      <c r="H274" s="41">
        <v>3710.8716400000003</v>
      </c>
      <c r="I274" s="41">
        <v>3655.86164</v>
      </c>
      <c r="J274" s="41">
        <v>3768.11164</v>
      </c>
      <c r="K274" s="41">
        <v>3769.19164</v>
      </c>
      <c r="L274" s="41">
        <v>3770.19164</v>
      </c>
      <c r="M274" s="41">
        <v>3770.10164</v>
      </c>
      <c r="N274" s="41">
        <v>3769.34164</v>
      </c>
      <c r="O274" s="41">
        <v>3770.06164</v>
      </c>
      <c r="P274" s="41">
        <v>3769.17164</v>
      </c>
      <c r="Q274" s="41">
        <v>3769.70164</v>
      </c>
      <c r="R274" s="41">
        <v>3770.84164</v>
      </c>
      <c r="S274" s="41">
        <v>3773.57164</v>
      </c>
      <c r="T274" s="41">
        <v>3776.1616400000003</v>
      </c>
      <c r="U274" s="41">
        <v>3842.18164</v>
      </c>
      <c r="V274" s="41">
        <v>3950.44164</v>
      </c>
      <c r="W274" s="41">
        <v>3890.81164</v>
      </c>
      <c r="X274" s="41">
        <v>3792.95164</v>
      </c>
      <c r="Y274" s="41">
        <v>3808.67164</v>
      </c>
    </row>
    <row r="275" spans="1:25" ht="15.75" customHeight="1">
      <c r="A275" s="40">
        <f t="shared" si="6"/>
        <v>44704</v>
      </c>
      <c r="B275" s="41">
        <v>3801.18164</v>
      </c>
      <c r="C275" s="41">
        <v>3767.8716400000003</v>
      </c>
      <c r="D275" s="41">
        <v>3767.92164</v>
      </c>
      <c r="E275" s="41">
        <v>3767.94164</v>
      </c>
      <c r="F275" s="41">
        <v>3767.93164</v>
      </c>
      <c r="G275" s="41">
        <v>3768.01164</v>
      </c>
      <c r="H275" s="41">
        <v>3792.99164</v>
      </c>
      <c r="I275" s="41">
        <v>3986.95164</v>
      </c>
      <c r="J275" s="41">
        <v>3767.73164</v>
      </c>
      <c r="K275" s="41">
        <v>3797.63164</v>
      </c>
      <c r="L275" s="41">
        <v>3823.26164</v>
      </c>
      <c r="M275" s="41">
        <v>3825.25164</v>
      </c>
      <c r="N275" s="41">
        <v>3804.13164</v>
      </c>
      <c r="O275" s="41">
        <v>3834.32164</v>
      </c>
      <c r="P275" s="41">
        <v>3798.71164</v>
      </c>
      <c r="Q275" s="41">
        <v>3809.94164</v>
      </c>
      <c r="R275" s="41">
        <v>3836.99164</v>
      </c>
      <c r="S275" s="41">
        <v>3841.59164</v>
      </c>
      <c r="T275" s="41">
        <v>3903.00164</v>
      </c>
      <c r="U275" s="41">
        <v>3909.95164</v>
      </c>
      <c r="V275" s="41">
        <v>3947.80164</v>
      </c>
      <c r="W275" s="41">
        <v>3900.57164</v>
      </c>
      <c r="X275" s="41">
        <v>3783.81164</v>
      </c>
      <c r="Y275" s="41">
        <v>3863.84164</v>
      </c>
    </row>
    <row r="276" spans="1:25" ht="15.75" customHeight="1">
      <c r="A276" s="40">
        <f t="shared" si="6"/>
        <v>44705</v>
      </c>
      <c r="B276" s="41">
        <v>3804.32164</v>
      </c>
      <c r="C276" s="41">
        <v>3767.88164</v>
      </c>
      <c r="D276" s="41">
        <v>3767.93164</v>
      </c>
      <c r="E276" s="41">
        <v>3767.93164</v>
      </c>
      <c r="F276" s="41">
        <v>3767.94164</v>
      </c>
      <c r="G276" s="41">
        <v>3767.9716399999998</v>
      </c>
      <c r="H276" s="41">
        <v>3823.38164</v>
      </c>
      <c r="I276" s="41">
        <v>3976.0816400000003</v>
      </c>
      <c r="J276" s="41">
        <v>3767.63164</v>
      </c>
      <c r="K276" s="41">
        <v>3804.24164</v>
      </c>
      <c r="L276" s="41">
        <v>3840.85164</v>
      </c>
      <c r="M276" s="41">
        <v>3835.61164</v>
      </c>
      <c r="N276" s="41">
        <v>3804.82164</v>
      </c>
      <c r="O276" s="41">
        <v>3845.4716399999998</v>
      </c>
      <c r="P276" s="41">
        <v>3802.86164</v>
      </c>
      <c r="Q276" s="41">
        <v>3817.3716400000003</v>
      </c>
      <c r="R276" s="41">
        <v>3850.52164</v>
      </c>
      <c r="S276" s="41">
        <v>3850.98164</v>
      </c>
      <c r="T276" s="41">
        <v>3920.52164</v>
      </c>
      <c r="U276" s="41">
        <v>3917.23164</v>
      </c>
      <c r="V276" s="41">
        <v>3912.19164</v>
      </c>
      <c r="W276" s="41">
        <v>3903.6616400000003</v>
      </c>
      <c r="X276" s="41">
        <v>3789.83164</v>
      </c>
      <c r="Y276" s="41">
        <v>3884.84164</v>
      </c>
    </row>
    <row r="277" spans="1:25" ht="15.75" customHeight="1">
      <c r="A277" s="40">
        <f t="shared" si="6"/>
        <v>44706</v>
      </c>
      <c r="B277" s="41">
        <v>3820.39164</v>
      </c>
      <c r="C277" s="41">
        <v>3770.85164</v>
      </c>
      <c r="D277" s="41">
        <v>3767.85164</v>
      </c>
      <c r="E277" s="41">
        <v>3767.88164</v>
      </c>
      <c r="F277" s="41">
        <v>3767.88164</v>
      </c>
      <c r="G277" s="41">
        <v>3767.9716399999998</v>
      </c>
      <c r="H277" s="41">
        <v>3867.46164</v>
      </c>
      <c r="I277" s="41">
        <v>4046.86164</v>
      </c>
      <c r="J277" s="41">
        <v>3773.63164</v>
      </c>
      <c r="K277" s="41">
        <v>3833.96164</v>
      </c>
      <c r="L277" s="41">
        <v>3870.81164</v>
      </c>
      <c r="M277" s="41">
        <v>3858.55164</v>
      </c>
      <c r="N277" s="41">
        <v>3836.21164</v>
      </c>
      <c r="O277" s="41">
        <v>3870.6216400000003</v>
      </c>
      <c r="P277" s="41">
        <v>3827.85164</v>
      </c>
      <c r="Q277" s="41">
        <v>3842.51164</v>
      </c>
      <c r="R277" s="41">
        <v>3874.51164</v>
      </c>
      <c r="S277" s="41">
        <v>3863.79164</v>
      </c>
      <c r="T277" s="41">
        <v>3930.57164</v>
      </c>
      <c r="U277" s="41">
        <v>3946.14164</v>
      </c>
      <c r="V277" s="41">
        <v>3992.75164</v>
      </c>
      <c r="W277" s="41">
        <v>3942.81164</v>
      </c>
      <c r="X277" s="41">
        <v>3821.79164</v>
      </c>
      <c r="Y277" s="41">
        <v>3914.26164</v>
      </c>
    </row>
    <row r="278" spans="1:25" ht="15.75" customHeight="1">
      <c r="A278" s="40">
        <f t="shared" si="6"/>
        <v>44707</v>
      </c>
      <c r="B278" s="41">
        <v>3822.25164</v>
      </c>
      <c r="C278" s="41">
        <v>3775.82164</v>
      </c>
      <c r="D278" s="41">
        <v>3767.76164</v>
      </c>
      <c r="E278" s="41">
        <v>3768.59164</v>
      </c>
      <c r="F278" s="41">
        <v>3767.81164</v>
      </c>
      <c r="G278" s="41">
        <v>3767.94164</v>
      </c>
      <c r="H278" s="41">
        <v>3818.85164</v>
      </c>
      <c r="I278" s="41">
        <v>3884.43164</v>
      </c>
      <c r="J278" s="41">
        <v>3767.2216399999998</v>
      </c>
      <c r="K278" s="41">
        <v>3820.94164</v>
      </c>
      <c r="L278" s="41">
        <v>3896.07164</v>
      </c>
      <c r="M278" s="41">
        <v>3920.84164</v>
      </c>
      <c r="N278" s="41">
        <v>3927.67164</v>
      </c>
      <c r="O278" s="41">
        <v>3921.14164</v>
      </c>
      <c r="P278" s="41">
        <v>3849.31164</v>
      </c>
      <c r="Q278" s="41">
        <v>3835.94164</v>
      </c>
      <c r="R278" s="41">
        <v>3868.76164</v>
      </c>
      <c r="S278" s="41">
        <v>3856.01164</v>
      </c>
      <c r="T278" s="41">
        <v>3829.15164</v>
      </c>
      <c r="U278" s="41">
        <v>3766.04164</v>
      </c>
      <c r="V278" s="41">
        <v>4024.71164</v>
      </c>
      <c r="W278" s="41">
        <v>4003.95164</v>
      </c>
      <c r="X278" s="41">
        <v>3885.2216399999998</v>
      </c>
      <c r="Y278" s="41">
        <v>3905.11164</v>
      </c>
    </row>
    <row r="279" spans="1:25" ht="15.75" customHeight="1">
      <c r="A279" s="40">
        <f t="shared" si="6"/>
        <v>44708</v>
      </c>
      <c r="B279" s="41">
        <v>3825.39164</v>
      </c>
      <c r="C279" s="41">
        <v>3769.2216399999998</v>
      </c>
      <c r="D279" s="41">
        <v>3767.45164</v>
      </c>
      <c r="E279" s="41">
        <v>3767.50164</v>
      </c>
      <c r="F279" s="41">
        <v>3767.52164</v>
      </c>
      <c r="G279" s="41">
        <v>3767.74164</v>
      </c>
      <c r="H279" s="41">
        <v>3860.43164</v>
      </c>
      <c r="I279" s="41">
        <v>4035.92164</v>
      </c>
      <c r="J279" s="41">
        <v>3774.23164</v>
      </c>
      <c r="K279" s="41">
        <v>3820.64164</v>
      </c>
      <c r="L279" s="41">
        <v>3847.43164</v>
      </c>
      <c r="M279" s="41">
        <v>3843.48164</v>
      </c>
      <c r="N279" s="41">
        <v>3828.40164</v>
      </c>
      <c r="O279" s="41">
        <v>3859.07164</v>
      </c>
      <c r="P279" s="41">
        <v>3825.67164</v>
      </c>
      <c r="Q279" s="41">
        <v>3833.44164</v>
      </c>
      <c r="R279" s="41">
        <v>3855.39164</v>
      </c>
      <c r="S279" s="41">
        <v>3855.54164</v>
      </c>
      <c r="T279" s="41">
        <v>3917.13164</v>
      </c>
      <c r="U279" s="41">
        <v>3937.13164</v>
      </c>
      <c r="V279" s="41">
        <v>3967.3716400000003</v>
      </c>
      <c r="W279" s="41">
        <v>3946.07164</v>
      </c>
      <c r="X279" s="41">
        <v>3818.19164</v>
      </c>
      <c r="Y279" s="41">
        <v>3942.80164</v>
      </c>
    </row>
    <row r="280" spans="1:25" ht="15.75" customHeight="1">
      <c r="A280" s="40">
        <f t="shared" si="6"/>
        <v>44709</v>
      </c>
      <c r="B280" s="41">
        <v>3873.6216400000003</v>
      </c>
      <c r="C280" s="41">
        <v>3788.85164</v>
      </c>
      <c r="D280" s="41">
        <v>3767.38164</v>
      </c>
      <c r="E280" s="41">
        <v>3773.05164</v>
      </c>
      <c r="F280" s="41">
        <v>3767.70164</v>
      </c>
      <c r="G280" s="41">
        <v>3767.96164</v>
      </c>
      <c r="H280" s="41">
        <v>3777.42164</v>
      </c>
      <c r="I280" s="41">
        <v>3800.38164</v>
      </c>
      <c r="J280" s="41">
        <v>3767.49164</v>
      </c>
      <c r="K280" s="41">
        <v>3809.07164</v>
      </c>
      <c r="L280" s="41">
        <v>3861.07164</v>
      </c>
      <c r="M280" s="41">
        <v>3877.9116400000003</v>
      </c>
      <c r="N280" s="41">
        <v>3888.46164</v>
      </c>
      <c r="O280" s="41">
        <v>3880.59164</v>
      </c>
      <c r="P280" s="41">
        <v>3834.67164</v>
      </c>
      <c r="Q280" s="41">
        <v>3825.24164</v>
      </c>
      <c r="R280" s="41">
        <v>3849.6216400000003</v>
      </c>
      <c r="S280" s="41">
        <v>3840.78164</v>
      </c>
      <c r="T280" s="41">
        <v>3821.26164</v>
      </c>
      <c r="U280" s="41">
        <v>3766.73164</v>
      </c>
      <c r="V280" s="41">
        <v>3983.3716400000003</v>
      </c>
      <c r="W280" s="41">
        <v>3995.80164</v>
      </c>
      <c r="X280" s="41">
        <v>3889.74164</v>
      </c>
      <c r="Y280" s="41">
        <v>3964.29164</v>
      </c>
    </row>
    <row r="281" spans="1:25" ht="15.75" customHeight="1">
      <c r="A281" s="40">
        <f t="shared" si="6"/>
        <v>44710</v>
      </c>
      <c r="B281" s="41">
        <v>3877.14164</v>
      </c>
      <c r="C281" s="41">
        <v>3805.89164</v>
      </c>
      <c r="D281" s="41">
        <v>3771.25164</v>
      </c>
      <c r="E281" s="41">
        <v>3782.15164</v>
      </c>
      <c r="F281" s="41">
        <v>3767.3716400000003</v>
      </c>
      <c r="G281" s="41">
        <v>3767.83164</v>
      </c>
      <c r="H281" s="41">
        <v>3838.81164</v>
      </c>
      <c r="I281" s="41">
        <v>3895.81164</v>
      </c>
      <c r="J281" s="41">
        <v>3767.51164</v>
      </c>
      <c r="K281" s="41">
        <v>3819.46164</v>
      </c>
      <c r="L281" s="41">
        <v>3842.51164</v>
      </c>
      <c r="M281" s="41">
        <v>3849.82164</v>
      </c>
      <c r="N281" s="41">
        <v>3899.40164</v>
      </c>
      <c r="O281" s="41">
        <v>3909.1616400000003</v>
      </c>
      <c r="P281" s="41">
        <v>3845.19164</v>
      </c>
      <c r="Q281" s="41">
        <v>3842.09164</v>
      </c>
      <c r="R281" s="41">
        <v>3861.06164</v>
      </c>
      <c r="S281" s="41">
        <v>3854.06164</v>
      </c>
      <c r="T281" s="41">
        <v>3838.27164</v>
      </c>
      <c r="U281" s="41">
        <v>3766.64164</v>
      </c>
      <c r="V281" s="41">
        <v>4025.23164</v>
      </c>
      <c r="W281" s="41">
        <v>3991.09164</v>
      </c>
      <c r="X281" s="41">
        <v>3871.31164</v>
      </c>
      <c r="Y281" s="41">
        <v>3988.70164</v>
      </c>
    </row>
    <row r="282" spans="1:25" ht="15.75" customHeight="1">
      <c r="A282" s="40">
        <f t="shared" si="6"/>
        <v>44711</v>
      </c>
      <c r="B282" s="41">
        <v>3897.03164</v>
      </c>
      <c r="C282" s="41">
        <v>3804.84164</v>
      </c>
      <c r="D282" s="41">
        <v>3769.83164</v>
      </c>
      <c r="E282" s="41">
        <v>3780.36164</v>
      </c>
      <c r="F282" s="41">
        <v>3767.58164</v>
      </c>
      <c r="G282" s="41">
        <v>3767.79164</v>
      </c>
      <c r="H282" s="41">
        <v>3873.55164</v>
      </c>
      <c r="I282" s="41">
        <v>4064.44164</v>
      </c>
      <c r="J282" s="41">
        <v>3794.29164</v>
      </c>
      <c r="K282" s="41">
        <v>3868.85164</v>
      </c>
      <c r="L282" s="41">
        <v>3910.86164</v>
      </c>
      <c r="M282" s="41">
        <v>3857.08164</v>
      </c>
      <c r="N282" s="41">
        <v>3924.60164</v>
      </c>
      <c r="O282" s="41">
        <v>3921.90164</v>
      </c>
      <c r="P282" s="41">
        <v>3860.39164</v>
      </c>
      <c r="Q282" s="41">
        <v>3850.21164</v>
      </c>
      <c r="R282" s="41">
        <v>3873.55164</v>
      </c>
      <c r="S282" s="41">
        <v>3867.19164</v>
      </c>
      <c r="T282" s="41">
        <v>3846.04164</v>
      </c>
      <c r="U282" s="41">
        <v>3766.31164</v>
      </c>
      <c r="V282" s="41">
        <v>4035.82164</v>
      </c>
      <c r="W282" s="41">
        <v>4019.84164</v>
      </c>
      <c r="X282" s="41">
        <v>3863.80164</v>
      </c>
      <c r="Y282" s="41">
        <v>3931.1616400000003</v>
      </c>
    </row>
    <row r="283" spans="1:25" ht="15.75" customHeight="1">
      <c r="A283" s="40">
        <f t="shared" si="6"/>
        <v>44712</v>
      </c>
      <c r="B283" s="41">
        <v>3828.33164</v>
      </c>
      <c r="C283" s="41">
        <v>3790.81164</v>
      </c>
      <c r="D283" s="41">
        <v>3768.69164</v>
      </c>
      <c r="E283" s="41">
        <v>3773.88164</v>
      </c>
      <c r="F283" s="41">
        <v>3767.7216399999998</v>
      </c>
      <c r="G283" s="41">
        <v>3767.96164</v>
      </c>
      <c r="H283" s="41">
        <v>3827.17164</v>
      </c>
      <c r="I283" s="41">
        <v>3954.30164</v>
      </c>
      <c r="J283" s="41">
        <v>3792.43164</v>
      </c>
      <c r="K283" s="41">
        <v>3869.40164</v>
      </c>
      <c r="L283" s="41">
        <v>3904.03164</v>
      </c>
      <c r="M283" s="41">
        <v>3854.65164</v>
      </c>
      <c r="N283" s="41">
        <v>3914.83164</v>
      </c>
      <c r="O283" s="41">
        <v>3927.63164</v>
      </c>
      <c r="P283" s="41">
        <v>3854.63164</v>
      </c>
      <c r="Q283" s="41">
        <v>3845.06164</v>
      </c>
      <c r="R283" s="41">
        <v>3867.7216399999998</v>
      </c>
      <c r="S283" s="41">
        <v>3858.98164</v>
      </c>
      <c r="T283" s="41">
        <v>3840.26164</v>
      </c>
      <c r="U283" s="41">
        <v>3766.42164</v>
      </c>
      <c r="V283" s="41">
        <v>3964.20164</v>
      </c>
      <c r="W283" s="41">
        <v>3997.81164</v>
      </c>
      <c r="X283" s="41">
        <v>3859.04164</v>
      </c>
      <c r="Y283" s="41">
        <v>3913.61164</v>
      </c>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7" t="s">
        <v>77</v>
      </c>
      <c r="B286" s="90" t="s">
        <v>78</v>
      </c>
      <c r="C286" s="91"/>
      <c r="D286" s="91"/>
      <c r="E286" s="91"/>
      <c r="F286" s="91"/>
      <c r="G286" s="91"/>
      <c r="H286" s="91"/>
      <c r="I286" s="91"/>
      <c r="J286" s="91"/>
      <c r="K286" s="91"/>
      <c r="L286" s="91"/>
      <c r="M286" s="91"/>
      <c r="N286" s="91"/>
      <c r="O286" s="91"/>
      <c r="P286" s="91"/>
      <c r="Q286" s="91"/>
      <c r="R286" s="91"/>
      <c r="S286" s="91"/>
      <c r="T286" s="91"/>
      <c r="U286" s="91"/>
      <c r="V286" s="91"/>
      <c r="W286" s="91"/>
      <c r="X286" s="91"/>
      <c r="Y286" s="92"/>
    </row>
    <row r="287" spans="1:25" ht="15.75" customHeight="1">
      <c r="A287" s="88"/>
      <c r="B287" s="93"/>
      <c r="C287" s="94"/>
      <c r="D287" s="94"/>
      <c r="E287" s="94"/>
      <c r="F287" s="94"/>
      <c r="G287" s="94"/>
      <c r="H287" s="94"/>
      <c r="I287" s="94"/>
      <c r="J287" s="94"/>
      <c r="K287" s="94"/>
      <c r="L287" s="94"/>
      <c r="M287" s="94"/>
      <c r="N287" s="94"/>
      <c r="O287" s="94"/>
      <c r="P287" s="94"/>
      <c r="Q287" s="94"/>
      <c r="R287" s="94"/>
      <c r="S287" s="94"/>
      <c r="T287" s="94"/>
      <c r="U287" s="94"/>
      <c r="V287" s="94"/>
      <c r="W287" s="94"/>
      <c r="X287" s="94"/>
      <c r="Y287" s="95"/>
    </row>
    <row r="288" spans="1:25" ht="15.75" customHeight="1">
      <c r="A288" s="88"/>
      <c r="B288" s="96" t="s">
        <v>79</v>
      </c>
      <c r="C288" s="96" t="s">
        <v>80</v>
      </c>
      <c r="D288" s="96" t="s">
        <v>81</v>
      </c>
      <c r="E288" s="96" t="s">
        <v>82</v>
      </c>
      <c r="F288" s="96" t="s">
        <v>83</v>
      </c>
      <c r="G288" s="96" t="s">
        <v>84</v>
      </c>
      <c r="H288" s="96" t="s">
        <v>85</v>
      </c>
      <c r="I288" s="96" t="s">
        <v>86</v>
      </c>
      <c r="J288" s="96" t="s">
        <v>87</v>
      </c>
      <c r="K288" s="96" t="s">
        <v>88</v>
      </c>
      <c r="L288" s="96" t="s">
        <v>89</v>
      </c>
      <c r="M288" s="96" t="s">
        <v>90</v>
      </c>
      <c r="N288" s="96" t="s">
        <v>91</v>
      </c>
      <c r="O288" s="96" t="s">
        <v>92</v>
      </c>
      <c r="P288" s="96" t="s">
        <v>93</v>
      </c>
      <c r="Q288" s="96" t="s">
        <v>94</v>
      </c>
      <c r="R288" s="96" t="s">
        <v>95</v>
      </c>
      <c r="S288" s="96" t="s">
        <v>96</v>
      </c>
      <c r="T288" s="96" t="s">
        <v>97</v>
      </c>
      <c r="U288" s="96" t="s">
        <v>98</v>
      </c>
      <c r="V288" s="96" t="s">
        <v>99</v>
      </c>
      <c r="W288" s="96" t="s">
        <v>100</v>
      </c>
      <c r="X288" s="96" t="s">
        <v>101</v>
      </c>
      <c r="Y288" s="96" t="s">
        <v>102</v>
      </c>
    </row>
    <row r="289" spans="1:25" ht="15.75" customHeight="1">
      <c r="A289" s="89"/>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row>
    <row r="290" spans="1:25" ht="15.75" customHeight="1">
      <c r="A290" s="40">
        <f>A253</f>
        <v>44682</v>
      </c>
      <c r="B290" s="41">
        <v>4345.86164</v>
      </c>
      <c r="C290" s="41">
        <v>4289.16164</v>
      </c>
      <c r="D290" s="41">
        <v>4281.91164</v>
      </c>
      <c r="E290" s="41">
        <v>4310.60164</v>
      </c>
      <c r="F290" s="41">
        <v>4283.07164</v>
      </c>
      <c r="G290" s="41">
        <v>4265.871639999999</v>
      </c>
      <c r="H290" s="41">
        <v>4307.48164</v>
      </c>
      <c r="I290" s="41">
        <v>4293.72164</v>
      </c>
      <c r="J290" s="41">
        <v>4264.82164</v>
      </c>
      <c r="K290" s="41">
        <v>4264.831639999999</v>
      </c>
      <c r="L290" s="41">
        <v>4264.831639999999</v>
      </c>
      <c r="M290" s="41">
        <v>4264.85164</v>
      </c>
      <c r="N290" s="41">
        <v>4282.7516399999995</v>
      </c>
      <c r="O290" s="41">
        <v>4297.2516399999995</v>
      </c>
      <c r="P290" s="41">
        <v>4284.92164</v>
      </c>
      <c r="Q290" s="41">
        <v>4300.2916399999995</v>
      </c>
      <c r="R290" s="41">
        <v>4320.84164</v>
      </c>
      <c r="S290" s="41">
        <v>4317.18164</v>
      </c>
      <c r="T290" s="41">
        <v>4345.5416399999995</v>
      </c>
      <c r="U290" s="41">
        <v>4367.61164</v>
      </c>
      <c r="V290" s="41">
        <v>4455.27164</v>
      </c>
      <c r="W290" s="41">
        <v>4411.621639999999</v>
      </c>
      <c r="X290" s="41">
        <v>4279.201639999999</v>
      </c>
      <c r="Y290" s="41">
        <v>4328.24164</v>
      </c>
    </row>
    <row r="291" spans="1:25" ht="15.75" customHeight="1">
      <c r="A291" s="40">
        <f>A290+1</f>
        <v>44683</v>
      </c>
      <c r="B291" s="41">
        <v>4280.36164</v>
      </c>
      <c r="C291" s="41">
        <v>4264.451639999999</v>
      </c>
      <c r="D291" s="41">
        <v>4264.61164</v>
      </c>
      <c r="E291" s="41">
        <v>4264.65164</v>
      </c>
      <c r="F291" s="41">
        <v>4264.74164</v>
      </c>
      <c r="G291" s="41">
        <v>4264.82164</v>
      </c>
      <c r="H291" s="41">
        <v>4301.26164</v>
      </c>
      <c r="I291" s="41">
        <v>4299.52164</v>
      </c>
      <c r="J291" s="41">
        <v>4264.7516399999995</v>
      </c>
      <c r="K291" s="41">
        <v>4281.42164</v>
      </c>
      <c r="L291" s="41">
        <v>4281.48164</v>
      </c>
      <c r="M291" s="41">
        <v>4288.35164</v>
      </c>
      <c r="N291" s="41">
        <v>4312.48164</v>
      </c>
      <c r="O291" s="41">
        <v>4322.34164</v>
      </c>
      <c r="P291" s="41">
        <v>4308.621639999999</v>
      </c>
      <c r="Q291" s="41">
        <v>4324.57164</v>
      </c>
      <c r="R291" s="41">
        <v>4343.86164</v>
      </c>
      <c r="S291" s="41">
        <v>4340.42164</v>
      </c>
      <c r="T291" s="41">
        <v>4368.11164</v>
      </c>
      <c r="U291" s="41">
        <v>4432.17164</v>
      </c>
      <c r="V291" s="41">
        <v>4531.871639999999</v>
      </c>
      <c r="W291" s="41">
        <v>4500.22164</v>
      </c>
      <c r="X291" s="41">
        <v>4328.38164</v>
      </c>
      <c r="Y291" s="41">
        <v>4349.63164</v>
      </c>
    </row>
    <row r="292" spans="1:25" ht="15.75" customHeight="1">
      <c r="A292" s="40">
        <f aca="true" t="shared" si="7" ref="A292:A320">A291+1</f>
        <v>44684</v>
      </c>
      <c r="B292" s="41">
        <v>4282.72164</v>
      </c>
      <c r="C292" s="41">
        <v>4264.64164</v>
      </c>
      <c r="D292" s="41">
        <v>4264.7116399999995</v>
      </c>
      <c r="E292" s="41">
        <v>4264.78164</v>
      </c>
      <c r="F292" s="41">
        <v>4264.60164</v>
      </c>
      <c r="G292" s="41">
        <v>4265.34164</v>
      </c>
      <c r="H292" s="41">
        <v>4304.7516399999995</v>
      </c>
      <c r="I292" s="41">
        <v>4312.10164</v>
      </c>
      <c r="J292" s="41">
        <v>4264.701639999999</v>
      </c>
      <c r="K292" s="41">
        <v>4278.90164</v>
      </c>
      <c r="L292" s="41">
        <v>4273.7116399999995</v>
      </c>
      <c r="M292" s="41">
        <v>4281.78164</v>
      </c>
      <c r="N292" s="41">
        <v>4310.7916399999995</v>
      </c>
      <c r="O292" s="41">
        <v>4330.76164</v>
      </c>
      <c r="P292" s="41">
        <v>4311.80164</v>
      </c>
      <c r="Q292" s="41">
        <v>4333.871639999999</v>
      </c>
      <c r="R292" s="41">
        <v>4360.22164</v>
      </c>
      <c r="S292" s="41">
        <v>4356.05164</v>
      </c>
      <c r="T292" s="41">
        <v>4394.63164</v>
      </c>
      <c r="U292" s="41">
        <v>4432.94164</v>
      </c>
      <c r="V292" s="41">
        <v>4520.01164</v>
      </c>
      <c r="W292" s="41">
        <v>4492.27164</v>
      </c>
      <c r="X292" s="41">
        <v>4330.02164</v>
      </c>
      <c r="Y292" s="41">
        <v>4357.88164</v>
      </c>
    </row>
    <row r="293" spans="1:25" ht="15.75" customHeight="1">
      <c r="A293" s="40">
        <f t="shared" si="7"/>
        <v>44685</v>
      </c>
      <c r="B293" s="41">
        <v>4308.951639999999</v>
      </c>
      <c r="C293" s="41">
        <v>4264.451639999999</v>
      </c>
      <c r="D293" s="41">
        <v>4264.77164</v>
      </c>
      <c r="E293" s="41">
        <v>4264.44164</v>
      </c>
      <c r="F293" s="41">
        <v>4264.82164</v>
      </c>
      <c r="G293" s="41">
        <v>4266.69164</v>
      </c>
      <c r="H293" s="41">
        <v>4399.57164</v>
      </c>
      <c r="I293" s="41">
        <v>4472.89164</v>
      </c>
      <c r="J293" s="41">
        <v>4264.93164</v>
      </c>
      <c r="K293" s="41">
        <v>4296.15164</v>
      </c>
      <c r="L293" s="41">
        <v>4287.67164</v>
      </c>
      <c r="M293" s="41">
        <v>4298.53164</v>
      </c>
      <c r="N293" s="41">
        <v>4350.64164</v>
      </c>
      <c r="O293" s="41">
        <v>4386.18164</v>
      </c>
      <c r="P293" s="41">
        <v>4355.27164</v>
      </c>
      <c r="Q293" s="41">
        <v>4391.57164</v>
      </c>
      <c r="R293" s="41">
        <v>4435.32164</v>
      </c>
      <c r="S293" s="41">
        <v>4424.44164</v>
      </c>
      <c r="T293" s="41">
        <v>4480.26164</v>
      </c>
      <c r="U293" s="41">
        <v>4468.94164</v>
      </c>
      <c r="V293" s="41">
        <v>4569.56164</v>
      </c>
      <c r="W293" s="41">
        <v>4524.36164</v>
      </c>
      <c r="X293" s="41">
        <v>4371.7116399999995</v>
      </c>
      <c r="Y293" s="41">
        <v>4370.51164</v>
      </c>
    </row>
    <row r="294" spans="1:25" ht="15.75" customHeight="1">
      <c r="A294" s="40">
        <f t="shared" si="7"/>
        <v>44686</v>
      </c>
      <c r="B294" s="41">
        <v>4286.09164</v>
      </c>
      <c r="C294" s="41">
        <v>4264.88164</v>
      </c>
      <c r="D294" s="41">
        <v>4264.94164</v>
      </c>
      <c r="E294" s="41">
        <v>4265.06164</v>
      </c>
      <c r="F294" s="41">
        <v>4265.07164</v>
      </c>
      <c r="G294" s="41">
        <v>4267.331639999999</v>
      </c>
      <c r="H294" s="41">
        <v>4397.73164</v>
      </c>
      <c r="I294" s="41">
        <v>4441.66164</v>
      </c>
      <c r="J294" s="41">
        <v>4265.03164</v>
      </c>
      <c r="K294" s="41">
        <v>4292.35164</v>
      </c>
      <c r="L294" s="41">
        <v>4277.2116399999995</v>
      </c>
      <c r="M294" s="41">
        <v>4283.80164</v>
      </c>
      <c r="N294" s="41">
        <v>4313.16164</v>
      </c>
      <c r="O294" s="41">
        <v>4332.02164</v>
      </c>
      <c r="P294" s="41">
        <v>4315.31164</v>
      </c>
      <c r="Q294" s="41">
        <v>4336.06164</v>
      </c>
      <c r="R294" s="41">
        <v>4360.5016399999995</v>
      </c>
      <c r="S294" s="41">
        <v>4354.97164</v>
      </c>
      <c r="T294" s="41">
        <v>4388.5416399999995</v>
      </c>
      <c r="U294" s="41">
        <v>4447.09164</v>
      </c>
      <c r="V294" s="41">
        <v>4519.4616399999995</v>
      </c>
      <c r="W294" s="41">
        <v>4488.32164</v>
      </c>
      <c r="X294" s="41">
        <v>4320.4616399999995</v>
      </c>
      <c r="Y294" s="41">
        <v>4307.831639999999</v>
      </c>
    </row>
    <row r="295" spans="1:25" ht="15.75" customHeight="1">
      <c r="A295" s="40">
        <f t="shared" si="7"/>
        <v>44687</v>
      </c>
      <c r="B295" s="41">
        <v>4262.78164</v>
      </c>
      <c r="C295" s="41">
        <v>4264.93164</v>
      </c>
      <c r="D295" s="41">
        <v>4264.93164</v>
      </c>
      <c r="E295" s="41">
        <v>4265.52164</v>
      </c>
      <c r="F295" s="41">
        <v>4265.52164</v>
      </c>
      <c r="G295" s="41">
        <v>4257.91164</v>
      </c>
      <c r="H295" s="41">
        <v>4241.65164</v>
      </c>
      <c r="I295" s="41">
        <v>4288.13164</v>
      </c>
      <c r="J295" s="41">
        <v>4264.99164</v>
      </c>
      <c r="K295" s="41">
        <v>4275.5016399999995</v>
      </c>
      <c r="L295" s="41">
        <v>4270.01164</v>
      </c>
      <c r="M295" s="41">
        <v>4272.65164</v>
      </c>
      <c r="N295" s="41">
        <v>4280.59164</v>
      </c>
      <c r="O295" s="41">
        <v>4292.78164</v>
      </c>
      <c r="P295" s="41">
        <v>4285.99164</v>
      </c>
      <c r="Q295" s="41">
        <v>4295.42164</v>
      </c>
      <c r="R295" s="41">
        <v>4323.64164</v>
      </c>
      <c r="S295" s="41">
        <v>4317.51164</v>
      </c>
      <c r="T295" s="41">
        <v>4369.85164</v>
      </c>
      <c r="U295" s="41">
        <v>4438.0016399999995</v>
      </c>
      <c r="V295" s="41">
        <v>4510.02164</v>
      </c>
      <c r="W295" s="41">
        <v>4507.02164</v>
      </c>
      <c r="X295" s="41">
        <v>4366.28164</v>
      </c>
      <c r="Y295" s="41">
        <v>4338.88164</v>
      </c>
    </row>
    <row r="296" spans="1:25" ht="15.75" customHeight="1">
      <c r="A296" s="40">
        <f t="shared" si="7"/>
        <v>44688</v>
      </c>
      <c r="B296" s="41">
        <v>4298.49164</v>
      </c>
      <c r="C296" s="41">
        <v>4249.07164</v>
      </c>
      <c r="D296" s="41">
        <v>4254.06164</v>
      </c>
      <c r="E296" s="41">
        <v>4252.97164</v>
      </c>
      <c r="F296" s="41">
        <v>4251.64164</v>
      </c>
      <c r="G296" s="41">
        <v>4246.19164</v>
      </c>
      <c r="H296" s="41">
        <v>4220.89164</v>
      </c>
      <c r="I296" s="41">
        <v>4294.701639999999</v>
      </c>
      <c r="J296" s="41">
        <v>4270.98164</v>
      </c>
      <c r="K296" s="41">
        <v>4301.76164</v>
      </c>
      <c r="L296" s="41">
        <v>4302.331639999999</v>
      </c>
      <c r="M296" s="41">
        <v>4306.52164</v>
      </c>
      <c r="N296" s="41">
        <v>4319.0016399999995</v>
      </c>
      <c r="O296" s="41">
        <v>4336.93164</v>
      </c>
      <c r="P296" s="41">
        <v>4334.28164</v>
      </c>
      <c r="Q296" s="41">
        <v>4372.77164</v>
      </c>
      <c r="R296" s="41">
        <v>4476.01164</v>
      </c>
      <c r="S296" s="41">
        <v>4498.52164</v>
      </c>
      <c r="T296" s="41">
        <v>4536.15164</v>
      </c>
      <c r="U296" s="41">
        <v>4573.60164</v>
      </c>
      <c r="V296" s="41">
        <v>4602.91164</v>
      </c>
      <c r="W296" s="41">
        <v>4564.60164</v>
      </c>
      <c r="X296" s="41">
        <v>4474.371639999999</v>
      </c>
      <c r="Y296" s="41">
        <v>4381.22164</v>
      </c>
    </row>
    <row r="297" spans="1:25" ht="15.75" customHeight="1">
      <c r="A297" s="40">
        <f t="shared" si="7"/>
        <v>44689</v>
      </c>
      <c r="B297" s="41">
        <v>4339.59164</v>
      </c>
      <c r="C297" s="41">
        <v>4301.11164</v>
      </c>
      <c r="D297" s="41">
        <v>4280.621639999999</v>
      </c>
      <c r="E297" s="41">
        <v>4279.39164</v>
      </c>
      <c r="F297" s="41">
        <v>4277.081639999999</v>
      </c>
      <c r="G297" s="41">
        <v>4282.49164</v>
      </c>
      <c r="H297" s="41">
        <v>4310.61164</v>
      </c>
      <c r="I297" s="41">
        <v>4338.97164</v>
      </c>
      <c r="J297" s="41">
        <v>4333.76164</v>
      </c>
      <c r="K297" s="41">
        <v>4369.47164</v>
      </c>
      <c r="L297" s="41">
        <v>4375.2516399999995</v>
      </c>
      <c r="M297" s="41">
        <v>4386.371639999999</v>
      </c>
      <c r="N297" s="41">
        <v>4425.201639999999</v>
      </c>
      <c r="O297" s="41">
        <v>4462.52164</v>
      </c>
      <c r="P297" s="41">
        <v>4452.64164</v>
      </c>
      <c r="Q297" s="41">
        <v>4452.61164</v>
      </c>
      <c r="R297" s="41">
        <v>4482.61164</v>
      </c>
      <c r="S297" s="41">
        <v>4459.9616399999995</v>
      </c>
      <c r="T297" s="41">
        <v>4489.58164</v>
      </c>
      <c r="U297" s="41">
        <v>4518.22164</v>
      </c>
      <c r="V297" s="41">
        <v>4580.08164</v>
      </c>
      <c r="W297" s="41">
        <v>4546.84164</v>
      </c>
      <c r="X297" s="41">
        <v>4467.18164</v>
      </c>
      <c r="Y297" s="41">
        <v>4387.65164</v>
      </c>
    </row>
    <row r="298" spans="1:25" ht="15.75" customHeight="1">
      <c r="A298" s="40">
        <f t="shared" si="7"/>
        <v>44690</v>
      </c>
      <c r="B298" s="41">
        <v>4401.18164</v>
      </c>
      <c r="C298" s="41">
        <v>4323.2916399999995</v>
      </c>
      <c r="D298" s="41">
        <v>4295.77164</v>
      </c>
      <c r="E298" s="41">
        <v>4291.36164</v>
      </c>
      <c r="F298" s="41">
        <v>4287.451639999999</v>
      </c>
      <c r="G298" s="41">
        <v>4305.831639999999</v>
      </c>
      <c r="H298" s="41">
        <v>4393.82164</v>
      </c>
      <c r="I298" s="41">
        <v>4400.621639999999</v>
      </c>
      <c r="J298" s="41">
        <v>4357.40164</v>
      </c>
      <c r="K298" s="41">
        <v>4372.43164</v>
      </c>
      <c r="L298" s="41">
        <v>4377.36164</v>
      </c>
      <c r="M298" s="41">
        <v>4383.4616399999995</v>
      </c>
      <c r="N298" s="41">
        <v>4423.0016399999995</v>
      </c>
      <c r="O298" s="41">
        <v>4423.56164</v>
      </c>
      <c r="P298" s="41">
        <v>4415.5416399999995</v>
      </c>
      <c r="Q298" s="41">
        <v>4423.17164</v>
      </c>
      <c r="R298" s="41">
        <v>4450.55164</v>
      </c>
      <c r="S298" s="41">
        <v>4409.34164</v>
      </c>
      <c r="T298" s="41">
        <v>4416.39164</v>
      </c>
      <c r="U298" s="41">
        <v>4501.91164</v>
      </c>
      <c r="V298" s="41">
        <v>4527.73164</v>
      </c>
      <c r="W298" s="41">
        <v>4461.09164</v>
      </c>
      <c r="X298" s="41">
        <v>4358.30164</v>
      </c>
      <c r="Y298" s="41">
        <v>4358.42164</v>
      </c>
    </row>
    <row r="299" spans="1:25" ht="15.75" customHeight="1">
      <c r="A299" s="40">
        <f t="shared" si="7"/>
        <v>44691</v>
      </c>
      <c r="B299" s="41">
        <v>4357.72164</v>
      </c>
      <c r="C299" s="41">
        <v>4314.621639999999</v>
      </c>
      <c r="D299" s="41">
        <v>4282.55164</v>
      </c>
      <c r="E299" s="41">
        <v>4284.22164</v>
      </c>
      <c r="F299" s="41">
        <v>4281.7116399999995</v>
      </c>
      <c r="G299" s="41">
        <v>4290.871639999999</v>
      </c>
      <c r="H299" s="41">
        <v>4342.951639999999</v>
      </c>
      <c r="I299" s="41">
        <v>4419.18164</v>
      </c>
      <c r="J299" s="41">
        <v>4341.06164</v>
      </c>
      <c r="K299" s="41">
        <v>4340.53164</v>
      </c>
      <c r="L299" s="41">
        <v>4341.64164</v>
      </c>
      <c r="M299" s="41">
        <v>4349.88164</v>
      </c>
      <c r="N299" s="41">
        <v>4378.44164</v>
      </c>
      <c r="O299" s="41">
        <v>4376.201639999999</v>
      </c>
      <c r="P299" s="41">
        <v>4370.61164</v>
      </c>
      <c r="Q299" s="41">
        <v>4376.701639999999</v>
      </c>
      <c r="R299" s="41">
        <v>4394.93164</v>
      </c>
      <c r="S299" s="41">
        <v>4370.7516399999995</v>
      </c>
      <c r="T299" s="41">
        <v>4392.44164</v>
      </c>
      <c r="U299" s="41">
        <v>4490.74164</v>
      </c>
      <c r="V299" s="41">
        <v>4521.121639999999</v>
      </c>
      <c r="W299" s="41">
        <v>4470.371639999999</v>
      </c>
      <c r="X299" s="41">
        <v>4350.69164</v>
      </c>
      <c r="Y299" s="41">
        <v>4360.19164</v>
      </c>
    </row>
    <row r="300" spans="1:25" ht="15.75" customHeight="1">
      <c r="A300" s="40">
        <f t="shared" si="7"/>
        <v>44692</v>
      </c>
      <c r="B300" s="41">
        <v>4348.2116399999995</v>
      </c>
      <c r="C300" s="41">
        <v>4306.13164</v>
      </c>
      <c r="D300" s="41">
        <v>4281.01164</v>
      </c>
      <c r="E300" s="41">
        <v>4279.2916399999995</v>
      </c>
      <c r="F300" s="41">
        <v>4278.74164</v>
      </c>
      <c r="G300" s="41">
        <v>4297.35164</v>
      </c>
      <c r="H300" s="41">
        <v>4474.41164</v>
      </c>
      <c r="I300" s="41">
        <v>4540.31164</v>
      </c>
      <c r="J300" s="41">
        <v>4388.44164</v>
      </c>
      <c r="K300" s="41">
        <v>4364.66164</v>
      </c>
      <c r="L300" s="41">
        <v>4359.30164</v>
      </c>
      <c r="M300" s="41">
        <v>4369.38164</v>
      </c>
      <c r="N300" s="41">
        <v>4397.0416399999995</v>
      </c>
      <c r="O300" s="41">
        <v>4426.76164</v>
      </c>
      <c r="P300" s="41">
        <v>4415.92164</v>
      </c>
      <c r="Q300" s="41">
        <v>4418.89164</v>
      </c>
      <c r="R300" s="41">
        <v>4444.531639999999</v>
      </c>
      <c r="S300" s="41">
        <v>4427.36164</v>
      </c>
      <c r="T300" s="41">
        <v>4450.76164</v>
      </c>
      <c r="U300" s="41">
        <v>4464.951639999999</v>
      </c>
      <c r="V300" s="41">
        <v>4576.7516399999995</v>
      </c>
      <c r="W300" s="41">
        <v>4597.36164</v>
      </c>
      <c r="X300" s="41">
        <v>4403.81164</v>
      </c>
      <c r="Y300" s="41">
        <v>4358.11164</v>
      </c>
    </row>
    <row r="301" spans="1:25" ht="15.75" customHeight="1">
      <c r="A301" s="40">
        <f t="shared" si="7"/>
        <v>44693</v>
      </c>
      <c r="B301" s="41">
        <v>4334.53164</v>
      </c>
      <c r="C301" s="41">
        <v>4287.98164</v>
      </c>
      <c r="D301" s="41">
        <v>4275.09164</v>
      </c>
      <c r="E301" s="41">
        <v>4273.82164</v>
      </c>
      <c r="F301" s="41">
        <v>4267.371639999999</v>
      </c>
      <c r="G301" s="41">
        <v>4285.53164</v>
      </c>
      <c r="H301" s="41">
        <v>4415.93164</v>
      </c>
      <c r="I301" s="41">
        <v>4534.84164</v>
      </c>
      <c r="J301" s="41">
        <v>4394.2916399999995</v>
      </c>
      <c r="K301" s="41">
        <v>4443.371639999999</v>
      </c>
      <c r="L301" s="41">
        <v>4437.871639999999</v>
      </c>
      <c r="M301" s="41">
        <v>4390.7516399999995</v>
      </c>
      <c r="N301" s="41">
        <v>4425.84164</v>
      </c>
      <c r="O301" s="41">
        <v>4459.55164</v>
      </c>
      <c r="P301" s="41">
        <v>4449.7116399999995</v>
      </c>
      <c r="Q301" s="41">
        <v>4449.40164</v>
      </c>
      <c r="R301" s="41">
        <v>4480.18164</v>
      </c>
      <c r="S301" s="41">
        <v>4460.68164</v>
      </c>
      <c r="T301" s="41">
        <v>4528.65164</v>
      </c>
      <c r="U301" s="41">
        <v>4572.43164</v>
      </c>
      <c r="V301" s="41">
        <v>4631.06164</v>
      </c>
      <c r="W301" s="41">
        <v>4572.44164</v>
      </c>
      <c r="X301" s="41">
        <v>4432.32164</v>
      </c>
      <c r="Y301" s="41">
        <v>4398.43164</v>
      </c>
    </row>
    <row r="302" spans="1:25" ht="15.75" customHeight="1">
      <c r="A302" s="40">
        <f t="shared" si="7"/>
        <v>44694</v>
      </c>
      <c r="B302" s="41">
        <v>4309.4616399999995</v>
      </c>
      <c r="C302" s="41">
        <v>4273.22164</v>
      </c>
      <c r="D302" s="41">
        <v>4264.72164</v>
      </c>
      <c r="E302" s="41">
        <v>4264.74164</v>
      </c>
      <c r="F302" s="41">
        <v>4264.7516399999995</v>
      </c>
      <c r="G302" s="41">
        <v>4268.55164</v>
      </c>
      <c r="H302" s="41">
        <v>4347.5016399999995</v>
      </c>
      <c r="I302" s="41">
        <v>4377.7916399999995</v>
      </c>
      <c r="J302" s="41">
        <v>4278.2116399999995</v>
      </c>
      <c r="K302" s="41">
        <v>4291.22164</v>
      </c>
      <c r="L302" s="41">
        <v>4306.09164</v>
      </c>
      <c r="M302" s="41">
        <v>4308.15164</v>
      </c>
      <c r="N302" s="41">
        <v>4313.48164</v>
      </c>
      <c r="O302" s="41">
        <v>4305.93164</v>
      </c>
      <c r="P302" s="41">
        <v>4293.26164</v>
      </c>
      <c r="Q302" s="41">
        <v>4283.10164</v>
      </c>
      <c r="R302" s="41">
        <v>4322.42164</v>
      </c>
      <c r="S302" s="41">
        <v>4314.5416399999995</v>
      </c>
      <c r="T302" s="41">
        <v>4326.081639999999</v>
      </c>
      <c r="U302" s="41">
        <v>4375.69164</v>
      </c>
      <c r="V302" s="41">
        <v>4426.34164</v>
      </c>
      <c r="W302" s="41">
        <v>4423.9616399999995</v>
      </c>
      <c r="X302" s="41">
        <v>4296.7516399999995</v>
      </c>
      <c r="Y302" s="41">
        <v>4335.51164</v>
      </c>
    </row>
    <row r="303" spans="1:25" ht="15.75" customHeight="1">
      <c r="A303" s="40">
        <f t="shared" si="7"/>
        <v>44695</v>
      </c>
      <c r="B303" s="41">
        <v>4320.201639999999</v>
      </c>
      <c r="C303" s="41">
        <v>4279.92164</v>
      </c>
      <c r="D303" s="41">
        <v>4264.80164</v>
      </c>
      <c r="E303" s="41">
        <v>4264.831639999999</v>
      </c>
      <c r="F303" s="41">
        <v>4264.86164</v>
      </c>
      <c r="G303" s="41">
        <v>4270.27164</v>
      </c>
      <c r="H303" s="41">
        <v>4341.41164</v>
      </c>
      <c r="I303" s="41">
        <v>4419.85164</v>
      </c>
      <c r="J303" s="41">
        <v>4313.581639999999</v>
      </c>
      <c r="K303" s="41">
        <v>4342.77164</v>
      </c>
      <c r="L303" s="41">
        <v>4375.73164</v>
      </c>
      <c r="M303" s="41">
        <v>4384.74164</v>
      </c>
      <c r="N303" s="41">
        <v>4407.32164</v>
      </c>
      <c r="O303" s="41">
        <v>4418.76164</v>
      </c>
      <c r="P303" s="41">
        <v>4399.30164</v>
      </c>
      <c r="Q303" s="41">
        <v>4359.09164</v>
      </c>
      <c r="R303" s="41">
        <v>4411.41164</v>
      </c>
      <c r="S303" s="41">
        <v>4397.2116399999995</v>
      </c>
      <c r="T303" s="41">
        <v>4384.02164</v>
      </c>
      <c r="U303" s="41">
        <v>4459.781639999999</v>
      </c>
      <c r="V303" s="41">
        <v>4505.56164</v>
      </c>
      <c r="W303" s="41">
        <v>4490.56164</v>
      </c>
      <c r="X303" s="41">
        <v>4351.9616399999995</v>
      </c>
      <c r="Y303" s="41">
        <v>4373.90164</v>
      </c>
    </row>
    <row r="304" spans="1:25" ht="15.75" customHeight="1">
      <c r="A304" s="40">
        <f t="shared" si="7"/>
        <v>44696</v>
      </c>
      <c r="B304" s="41">
        <v>4328.91164</v>
      </c>
      <c r="C304" s="41">
        <v>4297.89164</v>
      </c>
      <c r="D304" s="41">
        <v>4264.89164</v>
      </c>
      <c r="E304" s="41">
        <v>4264.64164</v>
      </c>
      <c r="F304" s="41">
        <v>4264.68164</v>
      </c>
      <c r="G304" s="41">
        <v>4270.10164</v>
      </c>
      <c r="H304" s="41">
        <v>4291.11164</v>
      </c>
      <c r="I304" s="41">
        <v>4303.57164</v>
      </c>
      <c r="J304" s="41">
        <v>4272.55164</v>
      </c>
      <c r="K304" s="41">
        <v>4275.23164</v>
      </c>
      <c r="L304" s="41">
        <v>4274.7516399999995</v>
      </c>
      <c r="M304" s="41">
        <v>4275.4616399999995</v>
      </c>
      <c r="N304" s="41">
        <v>4275.84164</v>
      </c>
      <c r="O304" s="41">
        <v>4240.701639999999</v>
      </c>
      <c r="P304" s="41">
        <v>4269.73164</v>
      </c>
      <c r="Q304" s="41">
        <v>4269.47164</v>
      </c>
      <c r="R304" s="41">
        <v>4275.2516399999995</v>
      </c>
      <c r="S304" s="41">
        <v>4279.2116399999995</v>
      </c>
      <c r="T304" s="41">
        <v>4347.68164</v>
      </c>
      <c r="U304" s="41">
        <v>4461.83164</v>
      </c>
      <c r="V304" s="41">
        <v>4515.85164</v>
      </c>
      <c r="W304" s="41">
        <v>4519.90164</v>
      </c>
      <c r="X304" s="41">
        <v>4367.5416399999995</v>
      </c>
      <c r="Y304" s="41">
        <v>4340.57164</v>
      </c>
    </row>
    <row r="305" spans="1:25" ht="15.75" customHeight="1">
      <c r="A305" s="40">
        <f t="shared" si="7"/>
        <v>44697</v>
      </c>
      <c r="B305" s="41">
        <v>4584.69164</v>
      </c>
      <c r="C305" s="41">
        <v>4490.64164</v>
      </c>
      <c r="D305" s="41">
        <v>4329.90164</v>
      </c>
      <c r="E305" s="41">
        <v>4389.09164</v>
      </c>
      <c r="F305" s="41">
        <v>4302.03164</v>
      </c>
      <c r="G305" s="41">
        <v>4283.72164</v>
      </c>
      <c r="H305" s="41">
        <v>4491.0016399999995</v>
      </c>
      <c r="I305" s="41">
        <v>4576.621639999999</v>
      </c>
      <c r="J305" s="41">
        <v>4375.64164</v>
      </c>
      <c r="K305" s="41">
        <v>4490.51164</v>
      </c>
      <c r="L305" s="41">
        <v>4396.99164</v>
      </c>
      <c r="M305" s="41">
        <v>4406.51164</v>
      </c>
      <c r="N305" s="41">
        <v>4367.7516399999995</v>
      </c>
      <c r="O305" s="41">
        <v>4405.331639999999</v>
      </c>
      <c r="P305" s="41">
        <v>4391.16164</v>
      </c>
      <c r="Q305" s="41">
        <v>4379.91164</v>
      </c>
      <c r="R305" s="41">
        <v>4397.99164</v>
      </c>
      <c r="S305" s="41">
        <v>4384.94164</v>
      </c>
      <c r="T305" s="41">
        <v>4411.331639999999</v>
      </c>
      <c r="U305" s="41">
        <v>4518.701639999999</v>
      </c>
      <c r="V305" s="41">
        <v>4631.63164</v>
      </c>
      <c r="W305" s="41">
        <v>4601.80164</v>
      </c>
      <c r="X305" s="41">
        <v>4535.72164</v>
      </c>
      <c r="Y305" s="41">
        <v>4444.781639999999</v>
      </c>
    </row>
    <row r="306" spans="1:25" ht="15.75" customHeight="1">
      <c r="A306" s="40">
        <f t="shared" si="7"/>
        <v>44698</v>
      </c>
      <c r="B306" s="41">
        <v>4602.2916399999995</v>
      </c>
      <c r="C306" s="41">
        <v>4502.02164</v>
      </c>
      <c r="D306" s="41">
        <v>4372.15164</v>
      </c>
      <c r="E306" s="41">
        <v>4344.14164</v>
      </c>
      <c r="F306" s="41">
        <v>4263.05164</v>
      </c>
      <c r="G306" s="41">
        <v>4279.05164</v>
      </c>
      <c r="H306" s="41">
        <v>4477.14164</v>
      </c>
      <c r="I306" s="41">
        <v>4524.5016399999995</v>
      </c>
      <c r="J306" s="41">
        <v>4414.98164</v>
      </c>
      <c r="K306" s="41">
        <v>4472.65164</v>
      </c>
      <c r="L306" s="41">
        <v>4419.61164</v>
      </c>
      <c r="M306" s="41">
        <v>4398.9616399999995</v>
      </c>
      <c r="N306" s="41">
        <v>4407.23164</v>
      </c>
      <c r="O306" s="41">
        <v>4412.36164</v>
      </c>
      <c r="P306" s="41">
        <v>4382.27164</v>
      </c>
      <c r="Q306" s="41">
        <v>4372.2516399999995</v>
      </c>
      <c r="R306" s="41">
        <v>4389.951639999999</v>
      </c>
      <c r="S306" s="41">
        <v>4378.2916399999995</v>
      </c>
      <c r="T306" s="41">
        <v>4441.93164</v>
      </c>
      <c r="U306" s="41">
        <v>4523.17164</v>
      </c>
      <c r="V306" s="41">
        <v>4650.80164</v>
      </c>
      <c r="W306" s="41">
        <v>4613.09164</v>
      </c>
      <c r="X306" s="41">
        <v>4464.47164</v>
      </c>
      <c r="Y306" s="41">
        <v>4399.76164</v>
      </c>
    </row>
    <row r="307" spans="1:25" ht="15.75" customHeight="1">
      <c r="A307" s="40">
        <f t="shared" si="7"/>
        <v>44699</v>
      </c>
      <c r="B307" s="41">
        <v>4323.66164</v>
      </c>
      <c r="C307" s="41">
        <v>4296.581639999999</v>
      </c>
      <c r="D307" s="41">
        <v>4276.32164</v>
      </c>
      <c r="E307" s="41">
        <v>4288.7916399999995</v>
      </c>
      <c r="F307" s="41">
        <v>4246.2516399999995</v>
      </c>
      <c r="G307" s="41">
        <v>4265.35164</v>
      </c>
      <c r="H307" s="41">
        <v>4332.78164</v>
      </c>
      <c r="I307" s="41">
        <v>4487.80164</v>
      </c>
      <c r="J307" s="41">
        <v>4299.28164</v>
      </c>
      <c r="K307" s="41">
        <v>4312.55164</v>
      </c>
      <c r="L307" s="41">
        <v>4342.201639999999</v>
      </c>
      <c r="M307" s="41">
        <v>4387.42164</v>
      </c>
      <c r="N307" s="41">
        <v>4396.19164</v>
      </c>
      <c r="O307" s="41">
        <v>4364.91164</v>
      </c>
      <c r="P307" s="41">
        <v>4302.31164</v>
      </c>
      <c r="Q307" s="41">
        <v>4265.88164</v>
      </c>
      <c r="R307" s="41">
        <v>4304.67164</v>
      </c>
      <c r="S307" s="41">
        <v>4309.69164</v>
      </c>
      <c r="T307" s="41">
        <v>4334.22164</v>
      </c>
      <c r="U307" s="41">
        <v>4337.44164</v>
      </c>
      <c r="V307" s="41">
        <v>4477.43164</v>
      </c>
      <c r="W307" s="41">
        <v>4442.2916399999995</v>
      </c>
      <c r="X307" s="41">
        <v>4351.03164</v>
      </c>
      <c r="Y307" s="41">
        <v>4366.16164</v>
      </c>
    </row>
    <row r="308" spans="1:25" ht="15.75" customHeight="1">
      <c r="A308" s="40">
        <f t="shared" si="7"/>
        <v>44700</v>
      </c>
      <c r="B308" s="41">
        <v>4277.0016399999995</v>
      </c>
      <c r="C308" s="41">
        <v>4263.74164</v>
      </c>
      <c r="D308" s="41">
        <v>4265.52164</v>
      </c>
      <c r="E308" s="41">
        <v>4265.53164</v>
      </c>
      <c r="F308" s="41">
        <v>4265.52164</v>
      </c>
      <c r="G308" s="41">
        <v>4265.51164</v>
      </c>
      <c r="H308" s="41">
        <v>4271.63164</v>
      </c>
      <c r="I308" s="41">
        <v>4317.28164</v>
      </c>
      <c r="J308" s="41">
        <v>4265.07164</v>
      </c>
      <c r="K308" s="41">
        <v>4286.44164</v>
      </c>
      <c r="L308" s="41">
        <v>4343.81164</v>
      </c>
      <c r="M308" s="41">
        <v>4359.17164</v>
      </c>
      <c r="N308" s="41">
        <v>4349.121639999999</v>
      </c>
      <c r="O308" s="41">
        <v>4348.93164</v>
      </c>
      <c r="P308" s="41">
        <v>4323.30164</v>
      </c>
      <c r="Q308" s="41">
        <v>4315.581639999999</v>
      </c>
      <c r="R308" s="41">
        <v>4329.81164</v>
      </c>
      <c r="S308" s="41">
        <v>4328.05164</v>
      </c>
      <c r="T308" s="41">
        <v>4328.02164</v>
      </c>
      <c r="U308" s="41">
        <v>4287.24164</v>
      </c>
      <c r="V308" s="41">
        <v>4425.11164</v>
      </c>
      <c r="W308" s="41">
        <v>4422.10164</v>
      </c>
      <c r="X308" s="41">
        <v>4328.85164</v>
      </c>
      <c r="Y308" s="41">
        <v>4288.93164</v>
      </c>
    </row>
    <row r="309" spans="1:25" ht="15.75" customHeight="1">
      <c r="A309" s="40">
        <f t="shared" si="7"/>
        <v>44701</v>
      </c>
      <c r="B309" s="41">
        <v>4279.41164</v>
      </c>
      <c r="C309" s="41">
        <v>4264.13164</v>
      </c>
      <c r="D309" s="41">
        <v>4265.26164</v>
      </c>
      <c r="E309" s="41">
        <v>4265.28164</v>
      </c>
      <c r="F309" s="41">
        <v>4265.32164</v>
      </c>
      <c r="G309" s="41">
        <v>4265.331639999999</v>
      </c>
      <c r="H309" s="41">
        <v>4266.78164</v>
      </c>
      <c r="I309" s="41">
        <v>4365.80164</v>
      </c>
      <c r="J309" s="41">
        <v>4298.49164</v>
      </c>
      <c r="K309" s="41">
        <v>4366.581639999999</v>
      </c>
      <c r="L309" s="41">
        <v>4372.371639999999</v>
      </c>
      <c r="M309" s="41">
        <v>4378.831639999999</v>
      </c>
      <c r="N309" s="41">
        <v>4346.371639999999</v>
      </c>
      <c r="O309" s="41">
        <v>4348.78164</v>
      </c>
      <c r="P309" s="41">
        <v>4332.99164</v>
      </c>
      <c r="Q309" s="41">
        <v>4327.35164</v>
      </c>
      <c r="R309" s="41">
        <v>4375.7916399999995</v>
      </c>
      <c r="S309" s="41">
        <v>4373.39164</v>
      </c>
      <c r="T309" s="41">
        <v>4378.77164</v>
      </c>
      <c r="U309" s="41">
        <v>4370.16164</v>
      </c>
      <c r="V309" s="41">
        <v>4446.7516399999995</v>
      </c>
      <c r="W309" s="41">
        <v>4465.52164</v>
      </c>
      <c r="X309" s="41">
        <v>4322.09164</v>
      </c>
      <c r="Y309" s="41">
        <v>4330.7116399999995</v>
      </c>
    </row>
    <row r="310" spans="1:25" ht="15.75" customHeight="1">
      <c r="A310" s="40">
        <f t="shared" si="7"/>
        <v>44702</v>
      </c>
      <c r="B310" s="41">
        <v>4289.99164</v>
      </c>
      <c r="C310" s="41">
        <v>4268.9616399999995</v>
      </c>
      <c r="D310" s="41">
        <v>4265.201639999999</v>
      </c>
      <c r="E310" s="41">
        <v>4264.68164</v>
      </c>
      <c r="F310" s="41">
        <v>4265.26164</v>
      </c>
      <c r="G310" s="41">
        <v>4265.31164</v>
      </c>
      <c r="H310" s="41">
        <v>4261.9616399999995</v>
      </c>
      <c r="I310" s="41">
        <v>4277.42164</v>
      </c>
      <c r="J310" s="41">
        <v>4265.14164</v>
      </c>
      <c r="K310" s="41">
        <v>4290.11164</v>
      </c>
      <c r="L310" s="41">
        <v>4309.7516399999995</v>
      </c>
      <c r="M310" s="41">
        <v>4320.23164</v>
      </c>
      <c r="N310" s="41">
        <v>4300.86164</v>
      </c>
      <c r="O310" s="41">
        <v>4297.0416399999995</v>
      </c>
      <c r="P310" s="41">
        <v>4286.94164</v>
      </c>
      <c r="Q310" s="41">
        <v>4274.7916399999995</v>
      </c>
      <c r="R310" s="41">
        <v>4289.451639999999</v>
      </c>
      <c r="S310" s="41">
        <v>4299.64164</v>
      </c>
      <c r="T310" s="41">
        <v>4291.59164</v>
      </c>
      <c r="U310" s="41">
        <v>4277.77164</v>
      </c>
      <c r="V310" s="41">
        <v>4387.14164</v>
      </c>
      <c r="W310" s="41">
        <v>4363.16164</v>
      </c>
      <c r="X310" s="41">
        <v>4278.331639999999</v>
      </c>
      <c r="Y310" s="41">
        <v>4302.60164</v>
      </c>
    </row>
    <row r="311" spans="1:25" ht="15.75" customHeight="1">
      <c r="A311" s="40">
        <f t="shared" si="7"/>
        <v>44703</v>
      </c>
      <c r="B311" s="41">
        <v>4281.7116399999995</v>
      </c>
      <c r="C311" s="41">
        <v>4267.72164</v>
      </c>
      <c r="D311" s="41">
        <v>4265.52164</v>
      </c>
      <c r="E311" s="41">
        <v>4265.52164</v>
      </c>
      <c r="F311" s="41">
        <v>4265.53164</v>
      </c>
      <c r="G311" s="41">
        <v>4265.53164</v>
      </c>
      <c r="H311" s="41">
        <v>4208.11164</v>
      </c>
      <c r="I311" s="41">
        <v>4153.10164</v>
      </c>
      <c r="J311" s="41">
        <v>4265.35164</v>
      </c>
      <c r="K311" s="41">
        <v>4266.43164</v>
      </c>
      <c r="L311" s="41">
        <v>4267.43164</v>
      </c>
      <c r="M311" s="41">
        <v>4267.34164</v>
      </c>
      <c r="N311" s="41">
        <v>4266.581639999999</v>
      </c>
      <c r="O311" s="41">
        <v>4267.30164</v>
      </c>
      <c r="P311" s="41">
        <v>4266.41164</v>
      </c>
      <c r="Q311" s="41">
        <v>4266.94164</v>
      </c>
      <c r="R311" s="41">
        <v>4268.081639999999</v>
      </c>
      <c r="S311" s="41">
        <v>4270.81164</v>
      </c>
      <c r="T311" s="41">
        <v>4273.40164</v>
      </c>
      <c r="U311" s="41">
        <v>4339.42164</v>
      </c>
      <c r="V311" s="41">
        <v>4447.68164</v>
      </c>
      <c r="W311" s="41">
        <v>4388.05164</v>
      </c>
      <c r="X311" s="41">
        <v>4290.19164</v>
      </c>
      <c r="Y311" s="41">
        <v>4305.91164</v>
      </c>
    </row>
    <row r="312" spans="1:25" ht="15.75" customHeight="1">
      <c r="A312" s="40">
        <f t="shared" si="7"/>
        <v>44704</v>
      </c>
      <c r="B312" s="41">
        <v>4298.42164</v>
      </c>
      <c r="C312" s="41">
        <v>4265.11164</v>
      </c>
      <c r="D312" s="41">
        <v>4265.16164</v>
      </c>
      <c r="E312" s="41">
        <v>4265.18164</v>
      </c>
      <c r="F312" s="41">
        <v>4265.17164</v>
      </c>
      <c r="G312" s="41">
        <v>4265.2516399999995</v>
      </c>
      <c r="H312" s="41">
        <v>4290.23164</v>
      </c>
      <c r="I312" s="41">
        <v>4484.19164</v>
      </c>
      <c r="J312" s="41">
        <v>4264.97164</v>
      </c>
      <c r="K312" s="41">
        <v>4294.871639999999</v>
      </c>
      <c r="L312" s="41">
        <v>4320.5016399999995</v>
      </c>
      <c r="M312" s="41">
        <v>4322.49164</v>
      </c>
      <c r="N312" s="41">
        <v>4301.371639999999</v>
      </c>
      <c r="O312" s="41">
        <v>4331.56164</v>
      </c>
      <c r="P312" s="41">
        <v>4295.951639999999</v>
      </c>
      <c r="Q312" s="41">
        <v>4307.18164</v>
      </c>
      <c r="R312" s="41">
        <v>4334.23164</v>
      </c>
      <c r="S312" s="41">
        <v>4338.831639999999</v>
      </c>
      <c r="T312" s="41">
        <v>4400.24164</v>
      </c>
      <c r="U312" s="41">
        <v>4407.19164</v>
      </c>
      <c r="V312" s="41">
        <v>4445.0416399999995</v>
      </c>
      <c r="W312" s="41">
        <v>4397.81164</v>
      </c>
      <c r="X312" s="41">
        <v>4281.05164</v>
      </c>
      <c r="Y312" s="41">
        <v>4361.081639999999</v>
      </c>
    </row>
    <row r="313" spans="1:25" ht="15.75" customHeight="1">
      <c r="A313" s="40">
        <f t="shared" si="7"/>
        <v>44705</v>
      </c>
      <c r="B313" s="41">
        <v>4301.56164</v>
      </c>
      <c r="C313" s="41">
        <v>4265.121639999999</v>
      </c>
      <c r="D313" s="41">
        <v>4265.17164</v>
      </c>
      <c r="E313" s="41">
        <v>4265.17164</v>
      </c>
      <c r="F313" s="41">
        <v>4265.18164</v>
      </c>
      <c r="G313" s="41">
        <v>4265.2116399999995</v>
      </c>
      <c r="H313" s="41">
        <v>4320.621639999999</v>
      </c>
      <c r="I313" s="41">
        <v>4473.32164</v>
      </c>
      <c r="J313" s="41">
        <v>4264.871639999999</v>
      </c>
      <c r="K313" s="41">
        <v>4301.48164</v>
      </c>
      <c r="L313" s="41">
        <v>4338.09164</v>
      </c>
      <c r="M313" s="41">
        <v>4332.85164</v>
      </c>
      <c r="N313" s="41">
        <v>4302.06164</v>
      </c>
      <c r="O313" s="41">
        <v>4342.7116399999995</v>
      </c>
      <c r="P313" s="41">
        <v>4300.10164</v>
      </c>
      <c r="Q313" s="41">
        <v>4314.61164</v>
      </c>
      <c r="R313" s="41">
        <v>4347.76164</v>
      </c>
      <c r="S313" s="41">
        <v>4348.22164</v>
      </c>
      <c r="T313" s="41">
        <v>4417.76164</v>
      </c>
      <c r="U313" s="41">
        <v>4414.47164</v>
      </c>
      <c r="V313" s="41">
        <v>4409.43164</v>
      </c>
      <c r="W313" s="41">
        <v>4400.90164</v>
      </c>
      <c r="X313" s="41">
        <v>4287.07164</v>
      </c>
      <c r="Y313" s="41">
        <v>4382.081639999999</v>
      </c>
    </row>
    <row r="314" spans="1:25" ht="15.75" customHeight="1">
      <c r="A314" s="40">
        <f t="shared" si="7"/>
        <v>44706</v>
      </c>
      <c r="B314" s="41">
        <v>4317.63164</v>
      </c>
      <c r="C314" s="41">
        <v>4268.09164</v>
      </c>
      <c r="D314" s="41">
        <v>4265.09164</v>
      </c>
      <c r="E314" s="41">
        <v>4265.121639999999</v>
      </c>
      <c r="F314" s="41">
        <v>4265.121639999999</v>
      </c>
      <c r="G314" s="41">
        <v>4265.2116399999995</v>
      </c>
      <c r="H314" s="41">
        <v>4364.701639999999</v>
      </c>
      <c r="I314" s="41">
        <v>4544.10164</v>
      </c>
      <c r="J314" s="41">
        <v>4270.871639999999</v>
      </c>
      <c r="K314" s="41">
        <v>4331.201639999999</v>
      </c>
      <c r="L314" s="41">
        <v>4368.05164</v>
      </c>
      <c r="M314" s="41">
        <v>4355.7916399999995</v>
      </c>
      <c r="N314" s="41">
        <v>4333.451639999999</v>
      </c>
      <c r="O314" s="41">
        <v>4367.86164</v>
      </c>
      <c r="P314" s="41">
        <v>4325.09164</v>
      </c>
      <c r="Q314" s="41">
        <v>4339.7516399999995</v>
      </c>
      <c r="R314" s="41">
        <v>4371.7516399999995</v>
      </c>
      <c r="S314" s="41">
        <v>4361.03164</v>
      </c>
      <c r="T314" s="41">
        <v>4427.81164</v>
      </c>
      <c r="U314" s="41">
        <v>4443.38164</v>
      </c>
      <c r="V314" s="41">
        <v>4489.99164</v>
      </c>
      <c r="W314" s="41">
        <v>4440.05164</v>
      </c>
      <c r="X314" s="41">
        <v>4319.03164</v>
      </c>
      <c r="Y314" s="41">
        <v>4411.5016399999995</v>
      </c>
    </row>
    <row r="315" spans="1:25" ht="15.75" customHeight="1">
      <c r="A315" s="40">
        <f t="shared" si="7"/>
        <v>44707</v>
      </c>
      <c r="B315" s="41">
        <v>4319.49164</v>
      </c>
      <c r="C315" s="41">
        <v>4273.06164</v>
      </c>
      <c r="D315" s="41">
        <v>4265.0016399999995</v>
      </c>
      <c r="E315" s="41">
        <v>4265.831639999999</v>
      </c>
      <c r="F315" s="41">
        <v>4265.05164</v>
      </c>
      <c r="G315" s="41">
        <v>4265.18164</v>
      </c>
      <c r="H315" s="41">
        <v>4316.09164</v>
      </c>
      <c r="I315" s="41">
        <v>4381.67164</v>
      </c>
      <c r="J315" s="41">
        <v>4264.4616399999995</v>
      </c>
      <c r="K315" s="41">
        <v>4318.18164</v>
      </c>
      <c r="L315" s="41">
        <v>4393.31164</v>
      </c>
      <c r="M315" s="41">
        <v>4418.081639999999</v>
      </c>
      <c r="N315" s="41">
        <v>4424.91164</v>
      </c>
      <c r="O315" s="41">
        <v>4418.38164</v>
      </c>
      <c r="P315" s="41">
        <v>4346.55164</v>
      </c>
      <c r="Q315" s="41">
        <v>4333.18164</v>
      </c>
      <c r="R315" s="41">
        <v>4366.0016399999995</v>
      </c>
      <c r="S315" s="41">
        <v>4353.2516399999995</v>
      </c>
      <c r="T315" s="41">
        <v>4326.39164</v>
      </c>
      <c r="U315" s="41">
        <v>4263.28164</v>
      </c>
      <c r="V315" s="41">
        <v>4521.951639999999</v>
      </c>
      <c r="W315" s="41">
        <v>4501.19164</v>
      </c>
      <c r="X315" s="41">
        <v>4382.4616399999995</v>
      </c>
      <c r="Y315" s="41">
        <v>4402.35164</v>
      </c>
    </row>
    <row r="316" spans="1:25" ht="15.75" customHeight="1">
      <c r="A316" s="40">
        <f t="shared" si="7"/>
        <v>44708</v>
      </c>
      <c r="B316" s="41">
        <v>4322.63164</v>
      </c>
      <c r="C316" s="41">
        <v>4266.4616399999995</v>
      </c>
      <c r="D316" s="41">
        <v>4264.69164</v>
      </c>
      <c r="E316" s="41">
        <v>4264.74164</v>
      </c>
      <c r="F316" s="41">
        <v>4264.76164</v>
      </c>
      <c r="G316" s="41">
        <v>4264.98164</v>
      </c>
      <c r="H316" s="41">
        <v>4357.67164</v>
      </c>
      <c r="I316" s="41">
        <v>4533.16164</v>
      </c>
      <c r="J316" s="41">
        <v>4271.47164</v>
      </c>
      <c r="K316" s="41">
        <v>4317.88164</v>
      </c>
      <c r="L316" s="41">
        <v>4344.67164</v>
      </c>
      <c r="M316" s="41">
        <v>4340.72164</v>
      </c>
      <c r="N316" s="41">
        <v>4325.64164</v>
      </c>
      <c r="O316" s="41">
        <v>4356.31164</v>
      </c>
      <c r="P316" s="41">
        <v>4322.91164</v>
      </c>
      <c r="Q316" s="41">
        <v>4330.68164</v>
      </c>
      <c r="R316" s="41">
        <v>4352.63164</v>
      </c>
      <c r="S316" s="41">
        <v>4352.78164</v>
      </c>
      <c r="T316" s="41">
        <v>4414.371639999999</v>
      </c>
      <c r="U316" s="41">
        <v>4434.371639999999</v>
      </c>
      <c r="V316" s="41">
        <v>4464.61164</v>
      </c>
      <c r="W316" s="41">
        <v>4443.31164</v>
      </c>
      <c r="X316" s="41">
        <v>4315.43164</v>
      </c>
      <c r="Y316" s="41">
        <v>4440.0416399999995</v>
      </c>
    </row>
    <row r="317" spans="1:25" ht="15.75" customHeight="1">
      <c r="A317" s="40">
        <f t="shared" si="7"/>
        <v>44709</v>
      </c>
      <c r="B317" s="41">
        <v>4370.86164</v>
      </c>
      <c r="C317" s="41">
        <v>4286.09164</v>
      </c>
      <c r="D317" s="41">
        <v>4264.621639999999</v>
      </c>
      <c r="E317" s="41">
        <v>4270.2916399999995</v>
      </c>
      <c r="F317" s="41">
        <v>4264.94164</v>
      </c>
      <c r="G317" s="41">
        <v>4265.201639999999</v>
      </c>
      <c r="H317" s="41">
        <v>4274.66164</v>
      </c>
      <c r="I317" s="41">
        <v>4297.621639999999</v>
      </c>
      <c r="J317" s="41">
        <v>4264.73164</v>
      </c>
      <c r="K317" s="41">
        <v>4306.31164</v>
      </c>
      <c r="L317" s="41">
        <v>4358.31164</v>
      </c>
      <c r="M317" s="41">
        <v>4375.15164</v>
      </c>
      <c r="N317" s="41">
        <v>4385.701639999999</v>
      </c>
      <c r="O317" s="41">
        <v>4377.831639999999</v>
      </c>
      <c r="P317" s="41">
        <v>4331.91164</v>
      </c>
      <c r="Q317" s="41">
        <v>4322.48164</v>
      </c>
      <c r="R317" s="41">
        <v>4346.86164</v>
      </c>
      <c r="S317" s="41">
        <v>4338.02164</v>
      </c>
      <c r="T317" s="41">
        <v>4318.5016399999995</v>
      </c>
      <c r="U317" s="41">
        <v>4263.97164</v>
      </c>
      <c r="V317" s="41">
        <v>4480.61164</v>
      </c>
      <c r="W317" s="41">
        <v>4493.0416399999995</v>
      </c>
      <c r="X317" s="41">
        <v>4386.98164</v>
      </c>
      <c r="Y317" s="41">
        <v>4461.531639999999</v>
      </c>
    </row>
    <row r="318" spans="1:25" ht="15.75" customHeight="1">
      <c r="A318" s="40">
        <f t="shared" si="7"/>
        <v>44710</v>
      </c>
      <c r="B318" s="41">
        <v>4374.38164</v>
      </c>
      <c r="C318" s="41">
        <v>4303.13164</v>
      </c>
      <c r="D318" s="41">
        <v>4268.49164</v>
      </c>
      <c r="E318" s="41">
        <v>4279.39164</v>
      </c>
      <c r="F318" s="41">
        <v>4264.61164</v>
      </c>
      <c r="G318" s="41">
        <v>4265.07164</v>
      </c>
      <c r="H318" s="41">
        <v>4336.05164</v>
      </c>
      <c r="I318" s="41">
        <v>4393.05164</v>
      </c>
      <c r="J318" s="41">
        <v>4264.7516399999995</v>
      </c>
      <c r="K318" s="41">
        <v>4316.701639999999</v>
      </c>
      <c r="L318" s="41">
        <v>4339.7516399999995</v>
      </c>
      <c r="M318" s="41">
        <v>4347.06164</v>
      </c>
      <c r="N318" s="41">
        <v>4396.64164</v>
      </c>
      <c r="O318" s="41">
        <v>4406.40164</v>
      </c>
      <c r="P318" s="41">
        <v>4342.43164</v>
      </c>
      <c r="Q318" s="41">
        <v>4339.331639999999</v>
      </c>
      <c r="R318" s="41">
        <v>4358.30164</v>
      </c>
      <c r="S318" s="41">
        <v>4351.30164</v>
      </c>
      <c r="T318" s="41">
        <v>4335.51164</v>
      </c>
      <c r="U318" s="41">
        <v>4263.88164</v>
      </c>
      <c r="V318" s="41">
        <v>4522.47164</v>
      </c>
      <c r="W318" s="41">
        <v>4488.33164</v>
      </c>
      <c r="X318" s="41">
        <v>4368.55164</v>
      </c>
      <c r="Y318" s="41">
        <v>4485.94164</v>
      </c>
    </row>
    <row r="319" spans="1:25" ht="15.75" customHeight="1">
      <c r="A319" s="40">
        <f t="shared" si="7"/>
        <v>44711</v>
      </c>
      <c r="B319" s="41">
        <v>4394.27164</v>
      </c>
      <c r="C319" s="41">
        <v>4302.08164</v>
      </c>
      <c r="D319" s="41">
        <v>4267.07164</v>
      </c>
      <c r="E319" s="41">
        <v>4277.60164</v>
      </c>
      <c r="F319" s="41">
        <v>4264.82164</v>
      </c>
      <c r="G319" s="41">
        <v>4265.03164</v>
      </c>
      <c r="H319" s="41">
        <v>4370.7916399999995</v>
      </c>
      <c r="I319" s="41">
        <v>4561.68164</v>
      </c>
      <c r="J319" s="41">
        <v>4291.53164</v>
      </c>
      <c r="K319" s="41">
        <v>4366.09164</v>
      </c>
      <c r="L319" s="41">
        <v>4408.10164</v>
      </c>
      <c r="M319" s="41">
        <v>4354.32164</v>
      </c>
      <c r="N319" s="41">
        <v>4421.84164</v>
      </c>
      <c r="O319" s="41">
        <v>4419.14164</v>
      </c>
      <c r="P319" s="41">
        <v>4357.63164</v>
      </c>
      <c r="Q319" s="41">
        <v>4347.451639999999</v>
      </c>
      <c r="R319" s="41">
        <v>4370.7916399999995</v>
      </c>
      <c r="S319" s="41">
        <v>4364.43164</v>
      </c>
      <c r="T319" s="41">
        <v>4343.28164</v>
      </c>
      <c r="U319" s="41">
        <v>4263.55164</v>
      </c>
      <c r="V319" s="41">
        <v>4533.06164</v>
      </c>
      <c r="W319" s="41">
        <v>4517.08164</v>
      </c>
      <c r="X319" s="41">
        <v>4361.0416399999995</v>
      </c>
      <c r="Y319" s="41">
        <v>4428.40164</v>
      </c>
    </row>
    <row r="320" spans="1:25" ht="15.75" customHeight="1">
      <c r="A320" s="40">
        <f t="shared" si="7"/>
        <v>44712</v>
      </c>
      <c r="B320" s="41">
        <v>4325.57164</v>
      </c>
      <c r="C320" s="41">
        <v>4288.05164</v>
      </c>
      <c r="D320" s="41">
        <v>4265.93164</v>
      </c>
      <c r="E320" s="41">
        <v>4271.121639999999</v>
      </c>
      <c r="F320" s="41">
        <v>4264.9616399999995</v>
      </c>
      <c r="G320" s="41">
        <v>4265.201639999999</v>
      </c>
      <c r="H320" s="41">
        <v>4324.41164</v>
      </c>
      <c r="I320" s="41">
        <v>4451.5416399999995</v>
      </c>
      <c r="J320" s="41">
        <v>4289.67164</v>
      </c>
      <c r="K320" s="41">
        <v>4366.64164</v>
      </c>
      <c r="L320" s="41">
        <v>4401.27164</v>
      </c>
      <c r="M320" s="41">
        <v>4351.89164</v>
      </c>
      <c r="N320" s="41">
        <v>4412.07164</v>
      </c>
      <c r="O320" s="41">
        <v>4424.871639999999</v>
      </c>
      <c r="P320" s="41">
        <v>4351.871639999999</v>
      </c>
      <c r="Q320" s="41">
        <v>4342.30164</v>
      </c>
      <c r="R320" s="41">
        <v>4364.9616399999995</v>
      </c>
      <c r="S320" s="41">
        <v>4356.22164</v>
      </c>
      <c r="T320" s="41">
        <v>4337.5016399999995</v>
      </c>
      <c r="U320" s="41">
        <v>4263.66164</v>
      </c>
      <c r="V320" s="41">
        <v>4461.44164</v>
      </c>
      <c r="W320" s="41">
        <v>4495.05164</v>
      </c>
      <c r="X320" s="41">
        <v>4356.28164</v>
      </c>
      <c r="Y320" s="41">
        <v>4410.85164</v>
      </c>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87" t="s">
        <v>77</v>
      </c>
      <c r="B324" s="90" t="s">
        <v>78</v>
      </c>
      <c r="C324" s="91"/>
      <c r="D324" s="91"/>
      <c r="E324" s="91"/>
      <c r="F324" s="91"/>
      <c r="G324" s="91"/>
      <c r="H324" s="91"/>
      <c r="I324" s="91"/>
      <c r="J324" s="91"/>
      <c r="K324" s="91"/>
      <c r="L324" s="91"/>
      <c r="M324" s="91"/>
      <c r="N324" s="91"/>
      <c r="O324" s="91"/>
      <c r="P324" s="91"/>
      <c r="Q324" s="91"/>
      <c r="R324" s="91"/>
      <c r="S324" s="91"/>
      <c r="T324" s="91"/>
      <c r="U324" s="91"/>
      <c r="V324" s="91"/>
      <c r="W324" s="91"/>
      <c r="X324" s="91"/>
      <c r="Y324" s="92"/>
    </row>
    <row r="325" spans="1:25" ht="15.75" customHeight="1">
      <c r="A325" s="88"/>
      <c r="B325" s="93"/>
      <c r="C325" s="94"/>
      <c r="D325" s="94"/>
      <c r="E325" s="94"/>
      <c r="F325" s="94"/>
      <c r="G325" s="94"/>
      <c r="H325" s="94"/>
      <c r="I325" s="94"/>
      <c r="J325" s="94"/>
      <c r="K325" s="94"/>
      <c r="L325" s="94"/>
      <c r="M325" s="94"/>
      <c r="N325" s="94"/>
      <c r="O325" s="94"/>
      <c r="P325" s="94"/>
      <c r="Q325" s="94"/>
      <c r="R325" s="94"/>
      <c r="S325" s="94"/>
      <c r="T325" s="94"/>
      <c r="U325" s="94"/>
      <c r="V325" s="94"/>
      <c r="W325" s="94"/>
      <c r="X325" s="94"/>
      <c r="Y325" s="95"/>
    </row>
    <row r="326" spans="1:25" ht="15.75" customHeight="1">
      <c r="A326" s="88"/>
      <c r="B326" s="96" t="s">
        <v>79</v>
      </c>
      <c r="C326" s="96" t="s">
        <v>80</v>
      </c>
      <c r="D326" s="96" t="s">
        <v>81</v>
      </c>
      <c r="E326" s="96" t="s">
        <v>82</v>
      </c>
      <c r="F326" s="96" t="s">
        <v>83</v>
      </c>
      <c r="G326" s="96" t="s">
        <v>84</v>
      </c>
      <c r="H326" s="96" t="s">
        <v>85</v>
      </c>
      <c r="I326" s="96" t="s">
        <v>86</v>
      </c>
      <c r="J326" s="96" t="s">
        <v>87</v>
      </c>
      <c r="K326" s="96" t="s">
        <v>88</v>
      </c>
      <c r="L326" s="96" t="s">
        <v>89</v>
      </c>
      <c r="M326" s="96" t="s">
        <v>90</v>
      </c>
      <c r="N326" s="96" t="s">
        <v>91</v>
      </c>
      <c r="O326" s="96" t="s">
        <v>92</v>
      </c>
      <c r="P326" s="96" t="s">
        <v>93</v>
      </c>
      <c r="Q326" s="96" t="s">
        <v>94</v>
      </c>
      <c r="R326" s="96" t="s">
        <v>95</v>
      </c>
      <c r="S326" s="96" t="s">
        <v>96</v>
      </c>
      <c r="T326" s="96" t="s">
        <v>97</v>
      </c>
      <c r="U326" s="96" t="s">
        <v>98</v>
      </c>
      <c r="V326" s="96" t="s">
        <v>99</v>
      </c>
      <c r="W326" s="96" t="s">
        <v>100</v>
      </c>
      <c r="X326" s="96" t="s">
        <v>101</v>
      </c>
      <c r="Y326" s="96" t="s">
        <v>102</v>
      </c>
    </row>
    <row r="327" spans="1:25" ht="15.75" customHeight="1">
      <c r="A327" s="89"/>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row>
    <row r="328" spans="1:25" ht="15.75" customHeight="1">
      <c r="A328" s="40">
        <f>A30</f>
        <v>44682</v>
      </c>
      <c r="B328" s="41">
        <v>3093.8954499999995</v>
      </c>
      <c r="C328" s="41">
        <v>3037.1954499999997</v>
      </c>
      <c r="D328" s="41">
        <v>3029.9454499999997</v>
      </c>
      <c r="E328" s="41">
        <v>3058.6354499999998</v>
      </c>
      <c r="F328" s="41">
        <v>3031.1054499999996</v>
      </c>
      <c r="G328" s="41">
        <v>3013.9054499999997</v>
      </c>
      <c r="H328" s="41">
        <v>3055.51545</v>
      </c>
      <c r="I328" s="41">
        <v>3041.7554499999997</v>
      </c>
      <c r="J328" s="41">
        <v>3012.8554499999996</v>
      </c>
      <c r="K328" s="41">
        <v>3012.86545</v>
      </c>
      <c r="L328" s="41">
        <v>3012.86545</v>
      </c>
      <c r="M328" s="41">
        <v>3012.8854499999998</v>
      </c>
      <c r="N328" s="41">
        <v>3030.78545</v>
      </c>
      <c r="O328" s="41">
        <v>3045.28545</v>
      </c>
      <c r="P328" s="41">
        <v>3032.95545</v>
      </c>
      <c r="Q328" s="41">
        <v>3048.32545</v>
      </c>
      <c r="R328" s="41">
        <v>3068.8754499999995</v>
      </c>
      <c r="S328" s="41">
        <v>3065.2154499999997</v>
      </c>
      <c r="T328" s="41">
        <v>3093.57545</v>
      </c>
      <c r="U328" s="41">
        <v>3115.6454499999995</v>
      </c>
      <c r="V328" s="41">
        <v>3203.3054499999994</v>
      </c>
      <c r="W328" s="41">
        <v>3159.6554499999997</v>
      </c>
      <c r="X328" s="41">
        <v>3027.2354499999997</v>
      </c>
      <c r="Y328" s="41">
        <v>3076.2754499999996</v>
      </c>
    </row>
    <row r="329" spans="1:25" ht="15.75" customHeight="1">
      <c r="A329" s="40">
        <f>A328+1</f>
        <v>44683</v>
      </c>
      <c r="B329" s="41">
        <v>3028.3954499999995</v>
      </c>
      <c r="C329" s="41">
        <v>3012.4854499999997</v>
      </c>
      <c r="D329" s="41">
        <v>3012.6454499999995</v>
      </c>
      <c r="E329" s="41">
        <v>3012.6854499999995</v>
      </c>
      <c r="F329" s="41">
        <v>3012.7754499999996</v>
      </c>
      <c r="G329" s="41">
        <v>3012.8554499999996</v>
      </c>
      <c r="H329" s="41">
        <v>3049.2954499999996</v>
      </c>
      <c r="I329" s="41">
        <v>3047.55545</v>
      </c>
      <c r="J329" s="41">
        <v>3012.78545</v>
      </c>
      <c r="K329" s="41">
        <v>3029.45545</v>
      </c>
      <c r="L329" s="41">
        <v>3029.51545</v>
      </c>
      <c r="M329" s="41">
        <v>3036.3854499999998</v>
      </c>
      <c r="N329" s="41">
        <v>3060.51545</v>
      </c>
      <c r="O329" s="41">
        <v>3070.3754499999995</v>
      </c>
      <c r="P329" s="41">
        <v>3056.6554499999997</v>
      </c>
      <c r="Q329" s="41">
        <v>3072.6054499999996</v>
      </c>
      <c r="R329" s="41">
        <v>3091.8954499999995</v>
      </c>
      <c r="S329" s="41">
        <v>3088.45545</v>
      </c>
      <c r="T329" s="41">
        <v>3116.1454499999995</v>
      </c>
      <c r="U329" s="41">
        <v>3180.20545</v>
      </c>
      <c r="V329" s="41">
        <v>3279.9054499999997</v>
      </c>
      <c r="W329" s="41">
        <v>3248.2554499999997</v>
      </c>
      <c r="X329" s="41">
        <v>3076.41545</v>
      </c>
      <c r="Y329" s="41">
        <v>3097.66545</v>
      </c>
    </row>
    <row r="330" spans="1:25" ht="15.75" customHeight="1">
      <c r="A330" s="40">
        <f aca="true" t="shared" si="8" ref="A330:A358">A329+1</f>
        <v>44684</v>
      </c>
      <c r="B330" s="41">
        <v>3030.7554499999997</v>
      </c>
      <c r="C330" s="41">
        <v>3012.6754499999997</v>
      </c>
      <c r="D330" s="41">
        <v>3012.74545</v>
      </c>
      <c r="E330" s="41">
        <v>3012.8154499999996</v>
      </c>
      <c r="F330" s="41">
        <v>3012.6354499999998</v>
      </c>
      <c r="G330" s="41">
        <v>3013.3754499999995</v>
      </c>
      <c r="H330" s="41">
        <v>3052.78545</v>
      </c>
      <c r="I330" s="41">
        <v>3060.1354499999998</v>
      </c>
      <c r="J330" s="41">
        <v>3012.7354499999997</v>
      </c>
      <c r="K330" s="41">
        <v>3026.9354499999995</v>
      </c>
      <c r="L330" s="41">
        <v>3021.74545</v>
      </c>
      <c r="M330" s="41">
        <v>3029.8154499999996</v>
      </c>
      <c r="N330" s="41">
        <v>3058.82545</v>
      </c>
      <c r="O330" s="41">
        <v>3078.7954499999996</v>
      </c>
      <c r="P330" s="41">
        <v>3059.8354499999996</v>
      </c>
      <c r="Q330" s="41">
        <v>3081.9054499999997</v>
      </c>
      <c r="R330" s="41">
        <v>3108.2554499999997</v>
      </c>
      <c r="S330" s="41">
        <v>3104.0854499999996</v>
      </c>
      <c r="T330" s="41">
        <v>3142.66545</v>
      </c>
      <c r="U330" s="41">
        <v>3180.9754499999995</v>
      </c>
      <c r="V330" s="41">
        <v>3268.0454499999996</v>
      </c>
      <c r="W330" s="41">
        <v>3240.3054499999994</v>
      </c>
      <c r="X330" s="41">
        <v>3078.05545</v>
      </c>
      <c r="Y330" s="41">
        <v>3105.91545</v>
      </c>
    </row>
    <row r="331" spans="1:25" ht="15.75" customHeight="1">
      <c r="A331" s="40">
        <f t="shared" si="8"/>
        <v>44685</v>
      </c>
      <c r="B331" s="41">
        <v>3056.9854499999997</v>
      </c>
      <c r="C331" s="41">
        <v>3012.4854499999997</v>
      </c>
      <c r="D331" s="41">
        <v>3012.80545</v>
      </c>
      <c r="E331" s="41">
        <v>3012.4754499999995</v>
      </c>
      <c r="F331" s="41">
        <v>3012.8554499999996</v>
      </c>
      <c r="G331" s="41">
        <v>3014.7254499999995</v>
      </c>
      <c r="H331" s="41">
        <v>3147.6054499999996</v>
      </c>
      <c r="I331" s="41">
        <v>3220.9254499999997</v>
      </c>
      <c r="J331" s="41">
        <v>3012.9654499999997</v>
      </c>
      <c r="K331" s="41">
        <v>3044.1854499999995</v>
      </c>
      <c r="L331" s="41">
        <v>3035.70545</v>
      </c>
      <c r="M331" s="41">
        <v>3046.5654499999996</v>
      </c>
      <c r="N331" s="41">
        <v>3098.6754499999997</v>
      </c>
      <c r="O331" s="41">
        <v>3134.2154499999997</v>
      </c>
      <c r="P331" s="41">
        <v>3103.30545</v>
      </c>
      <c r="Q331" s="41">
        <v>3139.6054499999996</v>
      </c>
      <c r="R331" s="41">
        <v>3183.3554499999996</v>
      </c>
      <c r="S331" s="41">
        <v>3172.4754499999995</v>
      </c>
      <c r="T331" s="41">
        <v>3228.2954499999996</v>
      </c>
      <c r="U331" s="41">
        <v>3216.9754499999995</v>
      </c>
      <c r="V331" s="41">
        <v>3317.59545</v>
      </c>
      <c r="W331" s="41">
        <v>3272.3954499999995</v>
      </c>
      <c r="X331" s="41">
        <v>3119.74545</v>
      </c>
      <c r="Y331" s="41">
        <v>3118.5454499999996</v>
      </c>
    </row>
    <row r="332" spans="1:25" ht="15.75" customHeight="1">
      <c r="A332" s="40">
        <f t="shared" si="8"/>
        <v>44686</v>
      </c>
      <c r="B332" s="41">
        <v>3034.1254499999995</v>
      </c>
      <c r="C332" s="41">
        <v>3012.91545</v>
      </c>
      <c r="D332" s="41">
        <v>3012.9754499999995</v>
      </c>
      <c r="E332" s="41">
        <v>3013.09545</v>
      </c>
      <c r="F332" s="41">
        <v>3013.1054499999996</v>
      </c>
      <c r="G332" s="41">
        <v>3015.36545</v>
      </c>
      <c r="H332" s="41">
        <v>3145.76545</v>
      </c>
      <c r="I332" s="41">
        <v>3189.6954499999997</v>
      </c>
      <c r="J332" s="41">
        <v>3013.0654499999996</v>
      </c>
      <c r="K332" s="41">
        <v>3040.3854499999998</v>
      </c>
      <c r="L332" s="41">
        <v>3025.24545</v>
      </c>
      <c r="M332" s="41">
        <v>3031.8354499999996</v>
      </c>
      <c r="N332" s="41">
        <v>3061.1954499999997</v>
      </c>
      <c r="O332" s="41">
        <v>3080.05545</v>
      </c>
      <c r="P332" s="41">
        <v>3063.34545</v>
      </c>
      <c r="Q332" s="41">
        <v>3084.09545</v>
      </c>
      <c r="R332" s="41">
        <v>3108.53545</v>
      </c>
      <c r="S332" s="41">
        <v>3103.0054499999997</v>
      </c>
      <c r="T332" s="41">
        <v>3136.57545</v>
      </c>
      <c r="U332" s="41">
        <v>3195.12545</v>
      </c>
      <c r="V332" s="41">
        <v>3267.49545</v>
      </c>
      <c r="W332" s="41">
        <v>3236.3554499999996</v>
      </c>
      <c r="X332" s="41">
        <v>3068.49545</v>
      </c>
      <c r="Y332" s="41">
        <v>3055.86545</v>
      </c>
    </row>
    <row r="333" spans="1:25" ht="15.75" customHeight="1">
      <c r="A333" s="40">
        <f t="shared" si="8"/>
        <v>44687</v>
      </c>
      <c r="B333" s="41">
        <v>3010.8154499999996</v>
      </c>
      <c r="C333" s="41">
        <v>3012.9654499999997</v>
      </c>
      <c r="D333" s="41">
        <v>3012.9654499999997</v>
      </c>
      <c r="E333" s="41">
        <v>3013.55545</v>
      </c>
      <c r="F333" s="41">
        <v>3013.55545</v>
      </c>
      <c r="G333" s="41">
        <v>3005.9454499999997</v>
      </c>
      <c r="H333" s="41">
        <v>2989.6854499999995</v>
      </c>
      <c r="I333" s="41">
        <v>3036.16545</v>
      </c>
      <c r="J333" s="41">
        <v>3013.0254499999996</v>
      </c>
      <c r="K333" s="41">
        <v>3023.53545</v>
      </c>
      <c r="L333" s="41">
        <v>3018.0454499999996</v>
      </c>
      <c r="M333" s="41">
        <v>3020.6854499999995</v>
      </c>
      <c r="N333" s="41">
        <v>3028.6254499999995</v>
      </c>
      <c r="O333" s="41">
        <v>3040.8154499999996</v>
      </c>
      <c r="P333" s="41">
        <v>3034.0254499999996</v>
      </c>
      <c r="Q333" s="41">
        <v>3043.45545</v>
      </c>
      <c r="R333" s="41">
        <v>3071.6754499999997</v>
      </c>
      <c r="S333" s="41">
        <v>3065.5454499999996</v>
      </c>
      <c r="T333" s="41">
        <v>3117.8854499999998</v>
      </c>
      <c r="U333" s="41">
        <v>3186.03545</v>
      </c>
      <c r="V333" s="41">
        <v>3258.0554499999994</v>
      </c>
      <c r="W333" s="41">
        <v>3255.0554499999994</v>
      </c>
      <c r="X333" s="41">
        <v>3114.3154499999996</v>
      </c>
      <c r="Y333" s="41">
        <v>3086.91545</v>
      </c>
    </row>
    <row r="334" spans="1:25" ht="15.75" customHeight="1">
      <c r="A334" s="40">
        <f t="shared" si="8"/>
        <v>44688</v>
      </c>
      <c r="B334" s="41">
        <v>3046.5254499999996</v>
      </c>
      <c r="C334" s="41">
        <v>2997.1054499999996</v>
      </c>
      <c r="D334" s="41">
        <v>3002.09545</v>
      </c>
      <c r="E334" s="41">
        <v>3001.0054499999997</v>
      </c>
      <c r="F334" s="41">
        <v>2999.6754499999997</v>
      </c>
      <c r="G334" s="41">
        <v>2994.2254499999995</v>
      </c>
      <c r="H334" s="41">
        <v>2968.9254499999997</v>
      </c>
      <c r="I334" s="41">
        <v>3042.7354499999997</v>
      </c>
      <c r="J334" s="41">
        <v>3019.01545</v>
      </c>
      <c r="K334" s="41">
        <v>3049.7954499999996</v>
      </c>
      <c r="L334" s="41">
        <v>3050.36545</v>
      </c>
      <c r="M334" s="41">
        <v>3054.55545</v>
      </c>
      <c r="N334" s="41">
        <v>3067.03545</v>
      </c>
      <c r="O334" s="41">
        <v>3084.9654499999997</v>
      </c>
      <c r="P334" s="41">
        <v>3082.3154499999996</v>
      </c>
      <c r="Q334" s="41">
        <v>3120.80545</v>
      </c>
      <c r="R334" s="41">
        <v>3224.0454499999996</v>
      </c>
      <c r="S334" s="41">
        <v>3246.5554499999994</v>
      </c>
      <c r="T334" s="41">
        <v>3284.1854499999995</v>
      </c>
      <c r="U334" s="41">
        <v>3321.6354499999998</v>
      </c>
      <c r="V334" s="41">
        <v>3350.9454499999997</v>
      </c>
      <c r="W334" s="41">
        <v>3312.6354499999998</v>
      </c>
      <c r="X334" s="41">
        <v>3222.4054499999997</v>
      </c>
      <c r="Y334" s="41">
        <v>3129.2554499999997</v>
      </c>
    </row>
    <row r="335" spans="1:25" ht="15.75" customHeight="1">
      <c r="A335" s="40">
        <f t="shared" si="8"/>
        <v>44689</v>
      </c>
      <c r="B335" s="41">
        <v>3087.6254499999995</v>
      </c>
      <c r="C335" s="41">
        <v>3049.1454499999995</v>
      </c>
      <c r="D335" s="41">
        <v>3028.6554499999997</v>
      </c>
      <c r="E335" s="41">
        <v>3027.4254499999997</v>
      </c>
      <c r="F335" s="41">
        <v>3025.11545</v>
      </c>
      <c r="G335" s="41">
        <v>3030.5254499999996</v>
      </c>
      <c r="H335" s="41">
        <v>3058.6454499999995</v>
      </c>
      <c r="I335" s="41">
        <v>3087.0054499999997</v>
      </c>
      <c r="J335" s="41">
        <v>3081.7954499999996</v>
      </c>
      <c r="K335" s="41">
        <v>3117.5054499999997</v>
      </c>
      <c r="L335" s="41">
        <v>3123.28545</v>
      </c>
      <c r="M335" s="41">
        <v>3134.4054499999997</v>
      </c>
      <c r="N335" s="41">
        <v>3173.2354499999997</v>
      </c>
      <c r="O335" s="41">
        <v>3210.5554499999994</v>
      </c>
      <c r="P335" s="41">
        <v>3200.6754499999997</v>
      </c>
      <c r="Q335" s="41">
        <v>3200.6454499999995</v>
      </c>
      <c r="R335" s="41">
        <v>3230.6454499999995</v>
      </c>
      <c r="S335" s="41">
        <v>3207.99545</v>
      </c>
      <c r="T335" s="41">
        <v>3237.61545</v>
      </c>
      <c r="U335" s="41">
        <v>3266.2554499999997</v>
      </c>
      <c r="V335" s="41">
        <v>3328.11545</v>
      </c>
      <c r="W335" s="41">
        <v>3294.87545</v>
      </c>
      <c r="X335" s="41">
        <v>3215.2154499999997</v>
      </c>
      <c r="Y335" s="41">
        <v>3135.6854499999995</v>
      </c>
    </row>
    <row r="336" spans="1:25" ht="15.75" customHeight="1">
      <c r="A336" s="40">
        <f t="shared" si="8"/>
        <v>44690</v>
      </c>
      <c r="B336" s="41">
        <v>3149.2154499999997</v>
      </c>
      <c r="C336" s="41">
        <v>3071.32545</v>
      </c>
      <c r="D336" s="41">
        <v>3043.80545</v>
      </c>
      <c r="E336" s="41">
        <v>3039.3954499999995</v>
      </c>
      <c r="F336" s="41">
        <v>3035.4854499999997</v>
      </c>
      <c r="G336" s="41">
        <v>3053.86545</v>
      </c>
      <c r="H336" s="41">
        <v>3141.8554499999996</v>
      </c>
      <c r="I336" s="41">
        <v>3148.6554499999997</v>
      </c>
      <c r="J336" s="41">
        <v>3105.4354499999995</v>
      </c>
      <c r="K336" s="41">
        <v>3120.4654499999997</v>
      </c>
      <c r="L336" s="41">
        <v>3125.3954499999995</v>
      </c>
      <c r="M336" s="41">
        <v>3131.49545</v>
      </c>
      <c r="N336" s="41">
        <v>3171.03545</v>
      </c>
      <c r="O336" s="41">
        <v>3171.59545</v>
      </c>
      <c r="P336" s="41">
        <v>3163.57545</v>
      </c>
      <c r="Q336" s="41">
        <v>3171.20545</v>
      </c>
      <c r="R336" s="41">
        <v>3198.58545</v>
      </c>
      <c r="S336" s="41">
        <v>3157.3754499999995</v>
      </c>
      <c r="T336" s="41">
        <v>3164.4254499999997</v>
      </c>
      <c r="U336" s="41">
        <v>3249.9454499999997</v>
      </c>
      <c r="V336" s="41">
        <v>3275.7654499999994</v>
      </c>
      <c r="W336" s="41">
        <v>3209.12545</v>
      </c>
      <c r="X336" s="41">
        <v>3106.3354499999996</v>
      </c>
      <c r="Y336" s="41">
        <v>3106.45545</v>
      </c>
    </row>
    <row r="337" spans="1:25" ht="15.75" customHeight="1">
      <c r="A337" s="40">
        <f t="shared" si="8"/>
        <v>44691</v>
      </c>
      <c r="B337" s="41">
        <v>3105.7554499999997</v>
      </c>
      <c r="C337" s="41">
        <v>3062.6554499999997</v>
      </c>
      <c r="D337" s="41">
        <v>3030.5854499999996</v>
      </c>
      <c r="E337" s="41">
        <v>3032.2554499999997</v>
      </c>
      <c r="F337" s="41">
        <v>3029.74545</v>
      </c>
      <c r="G337" s="41">
        <v>3038.9054499999997</v>
      </c>
      <c r="H337" s="41">
        <v>3090.9854499999997</v>
      </c>
      <c r="I337" s="41">
        <v>3167.2154499999997</v>
      </c>
      <c r="J337" s="41">
        <v>3089.09545</v>
      </c>
      <c r="K337" s="41">
        <v>3088.5654499999996</v>
      </c>
      <c r="L337" s="41">
        <v>3089.6754499999997</v>
      </c>
      <c r="M337" s="41">
        <v>3097.91545</v>
      </c>
      <c r="N337" s="41">
        <v>3126.4754499999995</v>
      </c>
      <c r="O337" s="41">
        <v>3124.2354499999997</v>
      </c>
      <c r="P337" s="41">
        <v>3118.6454499999995</v>
      </c>
      <c r="Q337" s="41">
        <v>3124.7354499999997</v>
      </c>
      <c r="R337" s="41">
        <v>3142.9654499999997</v>
      </c>
      <c r="S337" s="41">
        <v>3118.78545</v>
      </c>
      <c r="T337" s="41">
        <v>3140.4754499999995</v>
      </c>
      <c r="U337" s="41">
        <v>3238.7754499999996</v>
      </c>
      <c r="V337" s="41">
        <v>3269.1554499999997</v>
      </c>
      <c r="W337" s="41">
        <v>3218.4054499999997</v>
      </c>
      <c r="X337" s="41">
        <v>3098.7254499999995</v>
      </c>
      <c r="Y337" s="41">
        <v>3108.2254499999995</v>
      </c>
    </row>
    <row r="338" spans="1:25" ht="15.75" customHeight="1">
      <c r="A338" s="40">
        <f t="shared" si="8"/>
        <v>44692</v>
      </c>
      <c r="B338" s="41">
        <v>3096.24545</v>
      </c>
      <c r="C338" s="41">
        <v>3054.16545</v>
      </c>
      <c r="D338" s="41">
        <v>3029.0454499999996</v>
      </c>
      <c r="E338" s="41">
        <v>3027.32545</v>
      </c>
      <c r="F338" s="41">
        <v>3026.7754499999996</v>
      </c>
      <c r="G338" s="41">
        <v>3045.3854499999998</v>
      </c>
      <c r="H338" s="41">
        <v>3222.4454499999997</v>
      </c>
      <c r="I338" s="41">
        <v>3288.34545</v>
      </c>
      <c r="J338" s="41">
        <v>3136.4754499999995</v>
      </c>
      <c r="K338" s="41">
        <v>3112.6954499999997</v>
      </c>
      <c r="L338" s="41">
        <v>3107.3354499999996</v>
      </c>
      <c r="M338" s="41">
        <v>3117.41545</v>
      </c>
      <c r="N338" s="41">
        <v>3145.07545</v>
      </c>
      <c r="O338" s="41">
        <v>3174.7954499999996</v>
      </c>
      <c r="P338" s="41">
        <v>3163.95545</v>
      </c>
      <c r="Q338" s="41">
        <v>3166.9254499999997</v>
      </c>
      <c r="R338" s="41">
        <v>3192.5654499999996</v>
      </c>
      <c r="S338" s="41">
        <v>3175.3954499999995</v>
      </c>
      <c r="T338" s="41">
        <v>3198.7954499999996</v>
      </c>
      <c r="U338" s="41">
        <v>3212.9854499999997</v>
      </c>
      <c r="V338" s="41">
        <v>3324.78545</v>
      </c>
      <c r="W338" s="41">
        <v>3345.3954499999995</v>
      </c>
      <c r="X338" s="41">
        <v>3151.84545</v>
      </c>
      <c r="Y338" s="41">
        <v>3106.1454499999995</v>
      </c>
    </row>
    <row r="339" spans="1:25" ht="15.75" customHeight="1">
      <c r="A339" s="40">
        <f t="shared" si="8"/>
        <v>44693</v>
      </c>
      <c r="B339" s="41">
        <v>3082.5654499999996</v>
      </c>
      <c r="C339" s="41">
        <v>3036.01545</v>
      </c>
      <c r="D339" s="41">
        <v>3023.1254499999995</v>
      </c>
      <c r="E339" s="41">
        <v>3021.8554499999996</v>
      </c>
      <c r="F339" s="41">
        <v>3015.4054499999997</v>
      </c>
      <c r="G339" s="41">
        <v>3033.5654499999996</v>
      </c>
      <c r="H339" s="41">
        <v>3163.9654499999997</v>
      </c>
      <c r="I339" s="41">
        <v>3282.87545</v>
      </c>
      <c r="J339" s="41">
        <v>3142.32545</v>
      </c>
      <c r="K339" s="41">
        <v>3191.4054499999997</v>
      </c>
      <c r="L339" s="41">
        <v>3185.9054499999997</v>
      </c>
      <c r="M339" s="41">
        <v>3138.78545</v>
      </c>
      <c r="N339" s="41">
        <v>3173.8754499999995</v>
      </c>
      <c r="O339" s="41">
        <v>3207.58545</v>
      </c>
      <c r="P339" s="41">
        <v>3197.74545</v>
      </c>
      <c r="Q339" s="41">
        <v>3197.4354499999995</v>
      </c>
      <c r="R339" s="41">
        <v>3228.2154499999997</v>
      </c>
      <c r="S339" s="41">
        <v>3208.7154499999997</v>
      </c>
      <c r="T339" s="41">
        <v>3276.6854499999995</v>
      </c>
      <c r="U339" s="41">
        <v>3320.4654499999997</v>
      </c>
      <c r="V339" s="41">
        <v>3379.09545</v>
      </c>
      <c r="W339" s="41">
        <v>3320.4754499999995</v>
      </c>
      <c r="X339" s="41">
        <v>3180.3554499999996</v>
      </c>
      <c r="Y339" s="41">
        <v>3146.4654499999997</v>
      </c>
    </row>
    <row r="340" spans="1:25" ht="15.75" customHeight="1">
      <c r="A340" s="40">
        <f t="shared" si="8"/>
        <v>44694</v>
      </c>
      <c r="B340" s="41">
        <v>3057.49545</v>
      </c>
      <c r="C340" s="41">
        <v>3021.2554499999997</v>
      </c>
      <c r="D340" s="41">
        <v>3012.7554499999997</v>
      </c>
      <c r="E340" s="41">
        <v>3012.7754499999996</v>
      </c>
      <c r="F340" s="41">
        <v>3012.78545</v>
      </c>
      <c r="G340" s="41">
        <v>3016.5854499999996</v>
      </c>
      <c r="H340" s="41">
        <v>3095.53545</v>
      </c>
      <c r="I340" s="41">
        <v>3125.82545</v>
      </c>
      <c r="J340" s="41">
        <v>3026.24545</v>
      </c>
      <c r="K340" s="41">
        <v>3039.2554499999997</v>
      </c>
      <c r="L340" s="41">
        <v>3054.1254499999995</v>
      </c>
      <c r="M340" s="41">
        <v>3056.1854499999995</v>
      </c>
      <c r="N340" s="41">
        <v>3061.51545</v>
      </c>
      <c r="O340" s="41">
        <v>3053.9654499999997</v>
      </c>
      <c r="P340" s="41">
        <v>3041.2954499999996</v>
      </c>
      <c r="Q340" s="41">
        <v>3031.1354499999998</v>
      </c>
      <c r="R340" s="41">
        <v>3070.45545</v>
      </c>
      <c r="S340" s="41">
        <v>3062.57545</v>
      </c>
      <c r="T340" s="41">
        <v>3074.11545</v>
      </c>
      <c r="U340" s="41">
        <v>3123.7254499999995</v>
      </c>
      <c r="V340" s="41">
        <v>3174.3754499999995</v>
      </c>
      <c r="W340" s="41">
        <v>3171.99545</v>
      </c>
      <c r="X340" s="41">
        <v>3044.78545</v>
      </c>
      <c r="Y340" s="41">
        <v>3083.5454499999996</v>
      </c>
    </row>
    <row r="341" spans="1:25" ht="15.75" customHeight="1">
      <c r="A341" s="40">
        <f t="shared" si="8"/>
        <v>44695</v>
      </c>
      <c r="B341" s="41">
        <v>3068.2354499999997</v>
      </c>
      <c r="C341" s="41">
        <v>3027.95545</v>
      </c>
      <c r="D341" s="41">
        <v>3012.8354499999996</v>
      </c>
      <c r="E341" s="41">
        <v>3012.86545</v>
      </c>
      <c r="F341" s="41">
        <v>3012.8954499999995</v>
      </c>
      <c r="G341" s="41">
        <v>3018.30545</v>
      </c>
      <c r="H341" s="41">
        <v>3089.4454499999997</v>
      </c>
      <c r="I341" s="41">
        <v>3167.8854499999998</v>
      </c>
      <c r="J341" s="41">
        <v>3061.61545</v>
      </c>
      <c r="K341" s="41">
        <v>3090.80545</v>
      </c>
      <c r="L341" s="41">
        <v>3123.76545</v>
      </c>
      <c r="M341" s="41">
        <v>3132.7754499999996</v>
      </c>
      <c r="N341" s="41">
        <v>3155.3554499999996</v>
      </c>
      <c r="O341" s="41">
        <v>3166.7954499999996</v>
      </c>
      <c r="P341" s="41">
        <v>3147.3354499999996</v>
      </c>
      <c r="Q341" s="41">
        <v>3107.1254499999995</v>
      </c>
      <c r="R341" s="41">
        <v>3159.4454499999997</v>
      </c>
      <c r="S341" s="41">
        <v>3145.24545</v>
      </c>
      <c r="T341" s="41">
        <v>3132.05545</v>
      </c>
      <c r="U341" s="41">
        <v>3207.8154499999996</v>
      </c>
      <c r="V341" s="41">
        <v>3253.59545</v>
      </c>
      <c r="W341" s="41">
        <v>3238.59545</v>
      </c>
      <c r="X341" s="41">
        <v>3099.99545</v>
      </c>
      <c r="Y341" s="41">
        <v>3121.9354499999995</v>
      </c>
    </row>
    <row r="342" spans="1:25" ht="15.75" customHeight="1">
      <c r="A342" s="40">
        <f t="shared" si="8"/>
        <v>44696</v>
      </c>
      <c r="B342" s="41">
        <v>3076.9454499999997</v>
      </c>
      <c r="C342" s="41">
        <v>3045.9254499999997</v>
      </c>
      <c r="D342" s="41">
        <v>3012.9254499999997</v>
      </c>
      <c r="E342" s="41">
        <v>3012.6754499999997</v>
      </c>
      <c r="F342" s="41">
        <v>3012.7154499999997</v>
      </c>
      <c r="G342" s="41">
        <v>3018.1354499999998</v>
      </c>
      <c r="H342" s="41">
        <v>3039.1454499999995</v>
      </c>
      <c r="I342" s="41">
        <v>3051.6054499999996</v>
      </c>
      <c r="J342" s="41">
        <v>3020.5854499999996</v>
      </c>
      <c r="K342" s="41">
        <v>3023.26545</v>
      </c>
      <c r="L342" s="41">
        <v>3022.78545</v>
      </c>
      <c r="M342" s="41">
        <v>3023.49545</v>
      </c>
      <c r="N342" s="41">
        <v>3023.8754499999995</v>
      </c>
      <c r="O342" s="41">
        <v>2988.7354499999997</v>
      </c>
      <c r="P342" s="41">
        <v>3017.76545</v>
      </c>
      <c r="Q342" s="41">
        <v>3017.5054499999997</v>
      </c>
      <c r="R342" s="41">
        <v>3023.28545</v>
      </c>
      <c r="S342" s="41">
        <v>3027.24545</v>
      </c>
      <c r="T342" s="41">
        <v>3095.7154499999997</v>
      </c>
      <c r="U342" s="41">
        <v>3209.86545</v>
      </c>
      <c r="V342" s="41">
        <v>3263.8854499999998</v>
      </c>
      <c r="W342" s="41">
        <v>3267.9354499999995</v>
      </c>
      <c r="X342" s="41">
        <v>3115.57545</v>
      </c>
      <c r="Y342" s="41">
        <v>3088.6054499999996</v>
      </c>
    </row>
    <row r="343" spans="1:25" ht="15.75" customHeight="1">
      <c r="A343" s="40">
        <f t="shared" si="8"/>
        <v>44697</v>
      </c>
      <c r="B343" s="41">
        <v>3332.7254499999995</v>
      </c>
      <c r="C343" s="41">
        <v>3238.6754499999997</v>
      </c>
      <c r="D343" s="41">
        <v>3077.9354499999995</v>
      </c>
      <c r="E343" s="41">
        <v>3137.1254499999995</v>
      </c>
      <c r="F343" s="41">
        <v>3050.0654499999996</v>
      </c>
      <c r="G343" s="41">
        <v>3031.7554499999997</v>
      </c>
      <c r="H343" s="41">
        <v>3239.03545</v>
      </c>
      <c r="I343" s="41">
        <v>3324.6554499999997</v>
      </c>
      <c r="J343" s="41">
        <v>3123.6754499999997</v>
      </c>
      <c r="K343" s="41">
        <v>3238.5454499999996</v>
      </c>
      <c r="L343" s="41">
        <v>3145.0254499999996</v>
      </c>
      <c r="M343" s="41">
        <v>3154.5454499999996</v>
      </c>
      <c r="N343" s="41">
        <v>3115.78545</v>
      </c>
      <c r="O343" s="41">
        <v>3153.36545</v>
      </c>
      <c r="P343" s="41">
        <v>3139.1954499999997</v>
      </c>
      <c r="Q343" s="41">
        <v>3127.9454499999997</v>
      </c>
      <c r="R343" s="41">
        <v>3146.0254499999996</v>
      </c>
      <c r="S343" s="41">
        <v>3132.9754499999995</v>
      </c>
      <c r="T343" s="41">
        <v>3159.36545</v>
      </c>
      <c r="U343" s="41">
        <v>3266.7354499999997</v>
      </c>
      <c r="V343" s="41">
        <v>3379.66545</v>
      </c>
      <c r="W343" s="41">
        <v>3349.83545</v>
      </c>
      <c r="X343" s="41">
        <v>3283.7554499999997</v>
      </c>
      <c r="Y343" s="41">
        <v>3192.8154499999996</v>
      </c>
    </row>
    <row r="344" spans="1:25" ht="15.75">
      <c r="A344" s="40">
        <f t="shared" si="8"/>
        <v>44698</v>
      </c>
      <c r="B344" s="41">
        <v>3350.32545</v>
      </c>
      <c r="C344" s="41">
        <v>3250.0554499999994</v>
      </c>
      <c r="D344" s="41">
        <v>3120.1854499999995</v>
      </c>
      <c r="E344" s="41">
        <v>3092.1754499999997</v>
      </c>
      <c r="F344" s="41">
        <v>3011.0854499999996</v>
      </c>
      <c r="G344" s="41">
        <v>3027.0854499999996</v>
      </c>
      <c r="H344" s="41">
        <v>3225.1754499999997</v>
      </c>
      <c r="I344" s="41">
        <v>3272.53545</v>
      </c>
      <c r="J344" s="41">
        <v>3163.01545</v>
      </c>
      <c r="K344" s="41">
        <v>3220.6854499999995</v>
      </c>
      <c r="L344" s="41">
        <v>3167.6454499999995</v>
      </c>
      <c r="M344" s="41">
        <v>3146.99545</v>
      </c>
      <c r="N344" s="41">
        <v>3155.26545</v>
      </c>
      <c r="O344" s="41">
        <v>3160.3954499999995</v>
      </c>
      <c r="P344" s="41">
        <v>3130.30545</v>
      </c>
      <c r="Q344" s="41">
        <v>3120.28545</v>
      </c>
      <c r="R344" s="41">
        <v>3137.9854499999997</v>
      </c>
      <c r="S344" s="41">
        <v>3126.32545</v>
      </c>
      <c r="T344" s="41">
        <v>3189.9654499999997</v>
      </c>
      <c r="U344" s="41">
        <v>3271.20545</v>
      </c>
      <c r="V344" s="41">
        <v>3398.83545</v>
      </c>
      <c r="W344" s="41">
        <v>3361.12545</v>
      </c>
      <c r="X344" s="41">
        <v>3212.5054499999997</v>
      </c>
      <c r="Y344" s="41">
        <v>3147.7954499999996</v>
      </c>
    </row>
    <row r="345" spans="1:25" ht="15.75">
      <c r="A345" s="40">
        <f t="shared" si="8"/>
        <v>44699</v>
      </c>
      <c r="B345" s="41">
        <v>3071.6954499999997</v>
      </c>
      <c r="C345" s="41">
        <v>3044.61545</v>
      </c>
      <c r="D345" s="41">
        <v>3024.3554499999996</v>
      </c>
      <c r="E345" s="41">
        <v>3036.82545</v>
      </c>
      <c r="F345" s="41">
        <v>2994.28545</v>
      </c>
      <c r="G345" s="41">
        <v>3013.3854499999998</v>
      </c>
      <c r="H345" s="41">
        <v>3080.8154499999996</v>
      </c>
      <c r="I345" s="41">
        <v>3235.83545</v>
      </c>
      <c r="J345" s="41">
        <v>3047.3154499999996</v>
      </c>
      <c r="K345" s="41">
        <v>3060.5854499999996</v>
      </c>
      <c r="L345" s="41">
        <v>3090.2354499999997</v>
      </c>
      <c r="M345" s="41">
        <v>3135.45545</v>
      </c>
      <c r="N345" s="41">
        <v>3144.2254499999995</v>
      </c>
      <c r="O345" s="41">
        <v>3112.9454499999997</v>
      </c>
      <c r="P345" s="41">
        <v>3050.34545</v>
      </c>
      <c r="Q345" s="41">
        <v>3013.91545</v>
      </c>
      <c r="R345" s="41">
        <v>3052.70545</v>
      </c>
      <c r="S345" s="41">
        <v>3057.7254499999995</v>
      </c>
      <c r="T345" s="41">
        <v>3082.2554499999997</v>
      </c>
      <c r="U345" s="41">
        <v>3085.4754499999995</v>
      </c>
      <c r="V345" s="41">
        <v>3225.4654499999997</v>
      </c>
      <c r="W345" s="41">
        <v>3190.32545</v>
      </c>
      <c r="X345" s="41">
        <v>3099.0654499999996</v>
      </c>
      <c r="Y345" s="41">
        <v>3114.1954499999997</v>
      </c>
    </row>
    <row r="346" spans="1:25" ht="15.75">
      <c r="A346" s="40">
        <f t="shared" si="8"/>
        <v>44700</v>
      </c>
      <c r="B346" s="41">
        <v>3025.03545</v>
      </c>
      <c r="C346" s="41">
        <v>3011.7754499999996</v>
      </c>
      <c r="D346" s="41">
        <v>3013.55545</v>
      </c>
      <c r="E346" s="41">
        <v>3013.5654499999996</v>
      </c>
      <c r="F346" s="41">
        <v>3013.55545</v>
      </c>
      <c r="G346" s="41">
        <v>3013.5454499999996</v>
      </c>
      <c r="H346" s="41">
        <v>3019.66545</v>
      </c>
      <c r="I346" s="41">
        <v>3065.3154499999996</v>
      </c>
      <c r="J346" s="41">
        <v>3013.1054499999996</v>
      </c>
      <c r="K346" s="41">
        <v>3034.4754499999995</v>
      </c>
      <c r="L346" s="41">
        <v>3091.84545</v>
      </c>
      <c r="M346" s="41">
        <v>3107.20545</v>
      </c>
      <c r="N346" s="41">
        <v>3097.1554499999997</v>
      </c>
      <c r="O346" s="41">
        <v>3096.9654499999997</v>
      </c>
      <c r="P346" s="41">
        <v>3071.3354499999996</v>
      </c>
      <c r="Q346" s="41">
        <v>3063.61545</v>
      </c>
      <c r="R346" s="41">
        <v>3077.84545</v>
      </c>
      <c r="S346" s="41">
        <v>3076.0854499999996</v>
      </c>
      <c r="T346" s="41">
        <v>3076.05545</v>
      </c>
      <c r="U346" s="41">
        <v>3035.2754499999996</v>
      </c>
      <c r="V346" s="41">
        <v>3173.1454499999995</v>
      </c>
      <c r="W346" s="41">
        <v>3170.1354499999998</v>
      </c>
      <c r="X346" s="41">
        <v>3076.8854499999998</v>
      </c>
      <c r="Y346" s="41">
        <v>3036.9654499999997</v>
      </c>
    </row>
    <row r="347" spans="1:25" ht="15.75">
      <c r="A347" s="40">
        <f t="shared" si="8"/>
        <v>44701</v>
      </c>
      <c r="B347" s="41">
        <v>3027.4454499999997</v>
      </c>
      <c r="C347" s="41">
        <v>3012.16545</v>
      </c>
      <c r="D347" s="41">
        <v>3013.2954499999996</v>
      </c>
      <c r="E347" s="41">
        <v>3013.3154499999996</v>
      </c>
      <c r="F347" s="41">
        <v>3013.3554499999996</v>
      </c>
      <c r="G347" s="41">
        <v>3013.36545</v>
      </c>
      <c r="H347" s="41">
        <v>3014.8154499999996</v>
      </c>
      <c r="I347" s="41">
        <v>3113.8354499999996</v>
      </c>
      <c r="J347" s="41">
        <v>3046.5254499999996</v>
      </c>
      <c r="K347" s="41">
        <v>3114.61545</v>
      </c>
      <c r="L347" s="41">
        <v>3120.4054499999997</v>
      </c>
      <c r="M347" s="41">
        <v>3126.86545</v>
      </c>
      <c r="N347" s="41">
        <v>3094.4054499999997</v>
      </c>
      <c r="O347" s="41">
        <v>3096.8154499999996</v>
      </c>
      <c r="P347" s="41">
        <v>3081.0254499999996</v>
      </c>
      <c r="Q347" s="41">
        <v>3075.3854499999998</v>
      </c>
      <c r="R347" s="41">
        <v>3123.82545</v>
      </c>
      <c r="S347" s="41">
        <v>3121.4254499999997</v>
      </c>
      <c r="T347" s="41">
        <v>3126.80545</v>
      </c>
      <c r="U347" s="41">
        <v>3118.1954499999997</v>
      </c>
      <c r="V347" s="41">
        <v>3194.78545</v>
      </c>
      <c r="W347" s="41">
        <v>3213.5554499999994</v>
      </c>
      <c r="X347" s="41">
        <v>3070.1254499999995</v>
      </c>
      <c r="Y347" s="41">
        <v>3078.74545</v>
      </c>
    </row>
    <row r="348" spans="1:25" ht="15.75">
      <c r="A348" s="40">
        <f t="shared" si="8"/>
        <v>44702</v>
      </c>
      <c r="B348" s="41">
        <v>3038.0254499999996</v>
      </c>
      <c r="C348" s="41">
        <v>3016.99545</v>
      </c>
      <c r="D348" s="41">
        <v>3013.2354499999997</v>
      </c>
      <c r="E348" s="41">
        <v>3012.7154499999997</v>
      </c>
      <c r="F348" s="41">
        <v>3013.2954499999996</v>
      </c>
      <c r="G348" s="41">
        <v>3013.34545</v>
      </c>
      <c r="H348" s="41">
        <v>3009.99545</v>
      </c>
      <c r="I348" s="41">
        <v>3025.45545</v>
      </c>
      <c r="J348" s="41">
        <v>3013.1754499999997</v>
      </c>
      <c r="K348" s="41">
        <v>3038.1454499999995</v>
      </c>
      <c r="L348" s="41">
        <v>3057.78545</v>
      </c>
      <c r="M348" s="41">
        <v>3068.26545</v>
      </c>
      <c r="N348" s="41">
        <v>3048.8954499999995</v>
      </c>
      <c r="O348" s="41">
        <v>3045.07545</v>
      </c>
      <c r="P348" s="41">
        <v>3034.9754499999995</v>
      </c>
      <c r="Q348" s="41">
        <v>3022.82545</v>
      </c>
      <c r="R348" s="41">
        <v>3037.4854499999997</v>
      </c>
      <c r="S348" s="41">
        <v>3047.6754499999997</v>
      </c>
      <c r="T348" s="41">
        <v>3039.6254499999995</v>
      </c>
      <c r="U348" s="41">
        <v>3025.80545</v>
      </c>
      <c r="V348" s="41">
        <v>3135.1754499999997</v>
      </c>
      <c r="W348" s="41">
        <v>3111.1954499999997</v>
      </c>
      <c r="X348" s="41">
        <v>3026.36545</v>
      </c>
      <c r="Y348" s="41">
        <v>3050.6354499999998</v>
      </c>
    </row>
    <row r="349" spans="1:25" ht="15.75">
      <c r="A349" s="40">
        <f t="shared" si="8"/>
        <v>44703</v>
      </c>
      <c r="B349" s="41">
        <v>3029.74545</v>
      </c>
      <c r="C349" s="41">
        <v>3015.7554499999997</v>
      </c>
      <c r="D349" s="41">
        <v>3013.55545</v>
      </c>
      <c r="E349" s="41">
        <v>3013.55545</v>
      </c>
      <c r="F349" s="41">
        <v>3013.5654499999996</v>
      </c>
      <c r="G349" s="41">
        <v>3013.5654499999996</v>
      </c>
      <c r="H349" s="41">
        <v>2956.1454499999995</v>
      </c>
      <c r="I349" s="41">
        <v>2901.1354499999998</v>
      </c>
      <c r="J349" s="41">
        <v>3013.3854499999998</v>
      </c>
      <c r="K349" s="41">
        <v>3014.4654499999997</v>
      </c>
      <c r="L349" s="41">
        <v>3015.4654499999997</v>
      </c>
      <c r="M349" s="41">
        <v>3015.3754499999995</v>
      </c>
      <c r="N349" s="41">
        <v>3014.61545</v>
      </c>
      <c r="O349" s="41">
        <v>3015.3354499999996</v>
      </c>
      <c r="P349" s="41">
        <v>3014.4454499999997</v>
      </c>
      <c r="Q349" s="41">
        <v>3014.9754499999995</v>
      </c>
      <c r="R349" s="41">
        <v>3016.11545</v>
      </c>
      <c r="S349" s="41">
        <v>3018.84545</v>
      </c>
      <c r="T349" s="41">
        <v>3021.4354499999995</v>
      </c>
      <c r="U349" s="41">
        <v>3087.45545</v>
      </c>
      <c r="V349" s="41">
        <v>3195.7154499999997</v>
      </c>
      <c r="W349" s="41">
        <v>3136.0854499999996</v>
      </c>
      <c r="X349" s="41">
        <v>3038.2254499999995</v>
      </c>
      <c r="Y349" s="41">
        <v>3053.9454499999997</v>
      </c>
    </row>
    <row r="350" spans="1:25" ht="15.75">
      <c r="A350" s="40">
        <f t="shared" si="8"/>
        <v>44704</v>
      </c>
      <c r="B350" s="41">
        <v>3046.45545</v>
      </c>
      <c r="C350" s="41">
        <v>3013.1454499999995</v>
      </c>
      <c r="D350" s="41">
        <v>3013.1954499999997</v>
      </c>
      <c r="E350" s="41">
        <v>3013.2154499999997</v>
      </c>
      <c r="F350" s="41">
        <v>3013.20545</v>
      </c>
      <c r="G350" s="41">
        <v>3013.28545</v>
      </c>
      <c r="H350" s="41">
        <v>3038.26545</v>
      </c>
      <c r="I350" s="41">
        <v>3232.2254499999995</v>
      </c>
      <c r="J350" s="41">
        <v>3013.0054499999997</v>
      </c>
      <c r="K350" s="41">
        <v>3042.9054499999997</v>
      </c>
      <c r="L350" s="41">
        <v>3068.53545</v>
      </c>
      <c r="M350" s="41">
        <v>3070.5254499999996</v>
      </c>
      <c r="N350" s="41">
        <v>3049.4054499999997</v>
      </c>
      <c r="O350" s="41">
        <v>3079.59545</v>
      </c>
      <c r="P350" s="41">
        <v>3043.9854499999997</v>
      </c>
      <c r="Q350" s="41">
        <v>3055.2154499999997</v>
      </c>
      <c r="R350" s="41">
        <v>3082.26545</v>
      </c>
      <c r="S350" s="41">
        <v>3086.86545</v>
      </c>
      <c r="T350" s="41">
        <v>3148.2754499999996</v>
      </c>
      <c r="U350" s="41">
        <v>3155.2254499999995</v>
      </c>
      <c r="V350" s="41">
        <v>3193.07545</v>
      </c>
      <c r="W350" s="41">
        <v>3145.84545</v>
      </c>
      <c r="X350" s="41">
        <v>3029.0854499999996</v>
      </c>
      <c r="Y350" s="41">
        <v>3109.11545</v>
      </c>
    </row>
    <row r="351" spans="1:25" ht="15.75">
      <c r="A351" s="40">
        <f t="shared" si="8"/>
        <v>44705</v>
      </c>
      <c r="B351" s="41">
        <v>3049.59545</v>
      </c>
      <c r="C351" s="41">
        <v>3013.1554499999997</v>
      </c>
      <c r="D351" s="41">
        <v>3013.20545</v>
      </c>
      <c r="E351" s="41">
        <v>3013.20545</v>
      </c>
      <c r="F351" s="41">
        <v>3013.2154499999997</v>
      </c>
      <c r="G351" s="41">
        <v>3013.24545</v>
      </c>
      <c r="H351" s="41">
        <v>3068.6554499999997</v>
      </c>
      <c r="I351" s="41">
        <v>3221.3554499999996</v>
      </c>
      <c r="J351" s="41">
        <v>3012.9054499999997</v>
      </c>
      <c r="K351" s="41">
        <v>3049.51545</v>
      </c>
      <c r="L351" s="41">
        <v>3086.1254499999995</v>
      </c>
      <c r="M351" s="41">
        <v>3080.8854499999998</v>
      </c>
      <c r="N351" s="41">
        <v>3050.09545</v>
      </c>
      <c r="O351" s="41">
        <v>3090.74545</v>
      </c>
      <c r="P351" s="41">
        <v>3048.1354499999998</v>
      </c>
      <c r="Q351" s="41">
        <v>3062.6454499999995</v>
      </c>
      <c r="R351" s="41">
        <v>3095.7954499999996</v>
      </c>
      <c r="S351" s="41">
        <v>3096.2554499999997</v>
      </c>
      <c r="T351" s="41">
        <v>3165.7954499999996</v>
      </c>
      <c r="U351" s="41">
        <v>3162.5054499999997</v>
      </c>
      <c r="V351" s="41">
        <v>3157.4654499999997</v>
      </c>
      <c r="W351" s="41">
        <v>3148.9354499999995</v>
      </c>
      <c r="X351" s="41">
        <v>3035.1054499999996</v>
      </c>
      <c r="Y351" s="41">
        <v>3130.11545</v>
      </c>
    </row>
    <row r="352" spans="1:25" ht="15.75">
      <c r="A352" s="40">
        <f t="shared" si="8"/>
        <v>44706</v>
      </c>
      <c r="B352" s="41">
        <v>3065.66545</v>
      </c>
      <c r="C352" s="41">
        <v>3016.1254499999995</v>
      </c>
      <c r="D352" s="41">
        <v>3013.1254499999995</v>
      </c>
      <c r="E352" s="41">
        <v>3013.1554499999997</v>
      </c>
      <c r="F352" s="41">
        <v>3013.1554499999997</v>
      </c>
      <c r="G352" s="41">
        <v>3013.24545</v>
      </c>
      <c r="H352" s="41">
        <v>3112.7354499999997</v>
      </c>
      <c r="I352" s="41">
        <v>3292.1354499999998</v>
      </c>
      <c r="J352" s="41">
        <v>3018.9054499999997</v>
      </c>
      <c r="K352" s="41">
        <v>3079.2354499999997</v>
      </c>
      <c r="L352" s="41">
        <v>3116.0854499999996</v>
      </c>
      <c r="M352" s="41">
        <v>3103.82545</v>
      </c>
      <c r="N352" s="41">
        <v>3081.4854499999997</v>
      </c>
      <c r="O352" s="41">
        <v>3115.8954499999995</v>
      </c>
      <c r="P352" s="41">
        <v>3073.1254499999995</v>
      </c>
      <c r="Q352" s="41">
        <v>3087.78545</v>
      </c>
      <c r="R352" s="41">
        <v>3119.78545</v>
      </c>
      <c r="S352" s="41">
        <v>3109.0654499999996</v>
      </c>
      <c r="T352" s="41">
        <v>3175.84545</v>
      </c>
      <c r="U352" s="41">
        <v>3191.41545</v>
      </c>
      <c r="V352" s="41">
        <v>3238.0254499999996</v>
      </c>
      <c r="W352" s="41">
        <v>3188.08545</v>
      </c>
      <c r="X352" s="41">
        <v>3067.0654499999996</v>
      </c>
      <c r="Y352" s="41">
        <v>3159.53545</v>
      </c>
    </row>
    <row r="353" spans="1:25" ht="15.75">
      <c r="A353" s="40">
        <f t="shared" si="8"/>
        <v>44707</v>
      </c>
      <c r="B353" s="41">
        <v>3067.5254499999996</v>
      </c>
      <c r="C353" s="41">
        <v>3021.09545</v>
      </c>
      <c r="D353" s="41">
        <v>3013.03545</v>
      </c>
      <c r="E353" s="41">
        <v>3013.86545</v>
      </c>
      <c r="F353" s="41">
        <v>3013.0854499999996</v>
      </c>
      <c r="G353" s="41">
        <v>3013.2154499999997</v>
      </c>
      <c r="H353" s="41">
        <v>3064.1254499999995</v>
      </c>
      <c r="I353" s="41">
        <v>3129.70545</v>
      </c>
      <c r="J353" s="41">
        <v>3012.49545</v>
      </c>
      <c r="K353" s="41">
        <v>3066.2154499999997</v>
      </c>
      <c r="L353" s="41">
        <v>3141.34545</v>
      </c>
      <c r="M353" s="41">
        <v>3166.11545</v>
      </c>
      <c r="N353" s="41">
        <v>3172.9454499999997</v>
      </c>
      <c r="O353" s="41">
        <v>3166.41545</v>
      </c>
      <c r="P353" s="41">
        <v>3094.5854499999996</v>
      </c>
      <c r="Q353" s="41">
        <v>3081.2154499999997</v>
      </c>
      <c r="R353" s="41">
        <v>3114.03545</v>
      </c>
      <c r="S353" s="41">
        <v>3101.28545</v>
      </c>
      <c r="T353" s="41">
        <v>3074.4254499999997</v>
      </c>
      <c r="U353" s="41">
        <v>3011.3154499999996</v>
      </c>
      <c r="V353" s="41">
        <v>3269.9854499999997</v>
      </c>
      <c r="W353" s="41">
        <v>3249.2254499999995</v>
      </c>
      <c r="X353" s="41">
        <v>3130.49545</v>
      </c>
      <c r="Y353" s="41">
        <v>3150.3854499999998</v>
      </c>
    </row>
    <row r="354" spans="1:25" ht="15.75">
      <c r="A354" s="40">
        <f t="shared" si="8"/>
        <v>44708</v>
      </c>
      <c r="B354" s="41">
        <v>3070.66545</v>
      </c>
      <c r="C354" s="41">
        <v>3014.49545</v>
      </c>
      <c r="D354" s="41">
        <v>3012.7254499999995</v>
      </c>
      <c r="E354" s="41">
        <v>3012.7754499999996</v>
      </c>
      <c r="F354" s="41">
        <v>3012.7954499999996</v>
      </c>
      <c r="G354" s="41">
        <v>3013.01545</v>
      </c>
      <c r="H354" s="41">
        <v>3105.70545</v>
      </c>
      <c r="I354" s="41">
        <v>3281.1954499999997</v>
      </c>
      <c r="J354" s="41">
        <v>3019.5054499999997</v>
      </c>
      <c r="K354" s="41">
        <v>3065.91545</v>
      </c>
      <c r="L354" s="41">
        <v>3092.70545</v>
      </c>
      <c r="M354" s="41">
        <v>3088.7554499999997</v>
      </c>
      <c r="N354" s="41">
        <v>3073.6754499999997</v>
      </c>
      <c r="O354" s="41">
        <v>3104.34545</v>
      </c>
      <c r="P354" s="41">
        <v>3070.9454499999997</v>
      </c>
      <c r="Q354" s="41">
        <v>3078.7154499999997</v>
      </c>
      <c r="R354" s="41">
        <v>3100.66545</v>
      </c>
      <c r="S354" s="41">
        <v>3100.8154499999996</v>
      </c>
      <c r="T354" s="41">
        <v>3162.4054499999997</v>
      </c>
      <c r="U354" s="41">
        <v>3182.4054499999997</v>
      </c>
      <c r="V354" s="41">
        <v>3212.6454499999995</v>
      </c>
      <c r="W354" s="41">
        <v>3191.34545</v>
      </c>
      <c r="X354" s="41">
        <v>3063.4654499999997</v>
      </c>
      <c r="Y354" s="41">
        <v>3188.07545</v>
      </c>
    </row>
    <row r="355" spans="1:25" ht="15.75">
      <c r="A355" s="40">
        <f t="shared" si="8"/>
        <v>44709</v>
      </c>
      <c r="B355" s="41">
        <v>3118.8954499999995</v>
      </c>
      <c r="C355" s="41">
        <v>3034.1254499999995</v>
      </c>
      <c r="D355" s="41">
        <v>3012.6554499999997</v>
      </c>
      <c r="E355" s="41">
        <v>3018.32545</v>
      </c>
      <c r="F355" s="41">
        <v>3012.9754499999995</v>
      </c>
      <c r="G355" s="41">
        <v>3013.2354499999997</v>
      </c>
      <c r="H355" s="41">
        <v>3022.6954499999997</v>
      </c>
      <c r="I355" s="41">
        <v>3045.6554499999997</v>
      </c>
      <c r="J355" s="41">
        <v>3012.76545</v>
      </c>
      <c r="K355" s="41">
        <v>3054.34545</v>
      </c>
      <c r="L355" s="41">
        <v>3106.34545</v>
      </c>
      <c r="M355" s="41">
        <v>3123.1854499999995</v>
      </c>
      <c r="N355" s="41">
        <v>3133.7354499999997</v>
      </c>
      <c r="O355" s="41">
        <v>3125.86545</v>
      </c>
      <c r="P355" s="41">
        <v>3079.9454499999997</v>
      </c>
      <c r="Q355" s="41">
        <v>3070.51545</v>
      </c>
      <c r="R355" s="41">
        <v>3094.8954499999995</v>
      </c>
      <c r="S355" s="41">
        <v>3086.05545</v>
      </c>
      <c r="T355" s="41">
        <v>3066.53545</v>
      </c>
      <c r="U355" s="41">
        <v>3012.0054499999997</v>
      </c>
      <c r="V355" s="41">
        <v>3228.6454499999995</v>
      </c>
      <c r="W355" s="41">
        <v>3241.07545</v>
      </c>
      <c r="X355" s="41">
        <v>3135.01545</v>
      </c>
      <c r="Y355" s="41">
        <v>3209.5654499999996</v>
      </c>
    </row>
    <row r="356" spans="1:25" ht="15.75">
      <c r="A356" s="40">
        <f t="shared" si="8"/>
        <v>44710</v>
      </c>
      <c r="B356" s="41">
        <v>3122.41545</v>
      </c>
      <c r="C356" s="41">
        <v>3051.16545</v>
      </c>
      <c r="D356" s="41">
        <v>3016.5254499999996</v>
      </c>
      <c r="E356" s="41">
        <v>3027.4254499999997</v>
      </c>
      <c r="F356" s="41">
        <v>3012.6454499999995</v>
      </c>
      <c r="G356" s="41">
        <v>3013.1054499999996</v>
      </c>
      <c r="H356" s="41">
        <v>3084.0854499999996</v>
      </c>
      <c r="I356" s="41">
        <v>3141.0854499999996</v>
      </c>
      <c r="J356" s="41">
        <v>3012.78545</v>
      </c>
      <c r="K356" s="41">
        <v>3064.7354499999997</v>
      </c>
      <c r="L356" s="41">
        <v>3087.78545</v>
      </c>
      <c r="M356" s="41">
        <v>3095.09545</v>
      </c>
      <c r="N356" s="41">
        <v>3144.6754499999997</v>
      </c>
      <c r="O356" s="41">
        <v>3154.4354499999995</v>
      </c>
      <c r="P356" s="41">
        <v>3090.4654499999997</v>
      </c>
      <c r="Q356" s="41">
        <v>3087.36545</v>
      </c>
      <c r="R356" s="41">
        <v>3106.3354499999996</v>
      </c>
      <c r="S356" s="41">
        <v>3099.3354499999996</v>
      </c>
      <c r="T356" s="41">
        <v>3083.5454499999996</v>
      </c>
      <c r="U356" s="41">
        <v>3011.91545</v>
      </c>
      <c r="V356" s="41">
        <v>3270.5054499999997</v>
      </c>
      <c r="W356" s="41">
        <v>3236.36545</v>
      </c>
      <c r="X356" s="41">
        <v>3116.5854499999996</v>
      </c>
      <c r="Y356" s="41">
        <v>3233.9754499999995</v>
      </c>
    </row>
    <row r="357" spans="1:25" ht="15.75">
      <c r="A357" s="40">
        <f t="shared" si="8"/>
        <v>44711</v>
      </c>
      <c r="B357" s="41">
        <v>3142.30545</v>
      </c>
      <c r="C357" s="41">
        <v>3050.11545</v>
      </c>
      <c r="D357" s="41">
        <v>3015.1054499999996</v>
      </c>
      <c r="E357" s="41">
        <v>3025.6354499999998</v>
      </c>
      <c r="F357" s="41">
        <v>3012.8554499999996</v>
      </c>
      <c r="G357" s="41">
        <v>3013.0654499999996</v>
      </c>
      <c r="H357" s="41">
        <v>3118.82545</v>
      </c>
      <c r="I357" s="41">
        <v>3309.7154499999997</v>
      </c>
      <c r="J357" s="41">
        <v>3039.5654499999996</v>
      </c>
      <c r="K357" s="41">
        <v>3114.1254499999995</v>
      </c>
      <c r="L357" s="41">
        <v>3156.1354499999998</v>
      </c>
      <c r="M357" s="41">
        <v>3102.3554499999996</v>
      </c>
      <c r="N357" s="41">
        <v>3169.8754499999995</v>
      </c>
      <c r="O357" s="41">
        <v>3167.1754499999997</v>
      </c>
      <c r="P357" s="41">
        <v>3105.66545</v>
      </c>
      <c r="Q357" s="41">
        <v>3095.4854499999997</v>
      </c>
      <c r="R357" s="41">
        <v>3118.82545</v>
      </c>
      <c r="S357" s="41">
        <v>3112.4654499999997</v>
      </c>
      <c r="T357" s="41">
        <v>3091.3154499999996</v>
      </c>
      <c r="U357" s="41">
        <v>3011.5854499999996</v>
      </c>
      <c r="V357" s="41">
        <v>3281.09545</v>
      </c>
      <c r="W357" s="41">
        <v>3265.11545</v>
      </c>
      <c r="X357" s="41">
        <v>3109.07545</v>
      </c>
      <c r="Y357" s="41">
        <v>3176.4354499999995</v>
      </c>
    </row>
    <row r="358" spans="1:25" ht="15.75">
      <c r="A358" s="40">
        <f t="shared" si="8"/>
        <v>44712</v>
      </c>
      <c r="B358" s="46">
        <v>3073.6054499999996</v>
      </c>
      <c r="C358" s="46">
        <v>3036.0854499999996</v>
      </c>
      <c r="D358" s="46">
        <v>3019.1554499999997</v>
      </c>
      <c r="E358" s="46">
        <v>3012.99545</v>
      </c>
      <c r="F358" s="46">
        <v>3013.2354499999997</v>
      </c>
      <c r="G358" s="46">
        <v>3072.4454499999997</v>
      </c>
      <c r="H358" s="46">
        <v>3199.57545</v>
      </c>
      <c r="I358" s="46">
        <v>3114.6754499999997</v>
      </c>
      <c r="J358" s="46">
        <v>3114.6754499999997</v>
      </c>
      <c r="K358" s="46">
        <v>3149.30545</v>
      </c>
      <c r="L358" s="46">
        <v>3099.9254499999997</v>
      </c>
      <c r="M358" s="46">
        <v>3160.1054499999996</v>
      </c>
      <c r="N358" s="46">
        <v>3172.9054499999997</v>
      </c>
      <c r="O358" s="46">
        <v>3099.9054499999997</v>
      </c>
      <c r="P358" s="46">
        <v>3090.3354499999996</v>
      </c>
      <c r="Q358" s="46">
        <v>3112.99545</v>
      </c>
      <c r="R358" s="46">
        <v>3104.2554499999997</v>
      </c>
      <c r="S358" s="46">
        <v>3085.53545</v>
      </c>
      <c r="T358" s="46">
        <v>3011.6954499999997</v>
      </c>
      <c r="U358" s="46">
        <v>3209.4754499999995</v>
      </c>
      <c r="V358" s="46">
        <v>3209.4754499999995</v>
      </c>
      <c r="W358" s="46">
        <v>3243.08545</v>
      </c>
      <c r="X358" s="46">
        <v>3104.3154499999996</v>
      </c>
      <c r="Y358" s="46">
        <v>3158.8854499999998</v>
      </c>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7" t="s">
        <v>77</v>
      </c>
      <c r="B361" s="90" t="s">
        <v>78</v>
      </c>
      <c r="C361" s="91"/>
      <c r="D361" s="91"/>
      <c r="E361" s="91"/>
      <c r="F361" s="91"/>
      <c r="G361" s="91"/>
      <c r="H361" s="91"/>
      <c r="I361" s="91"/>
      <c r="J361" s="91"/>
      <c r="K361" s="91"/>
      <c r="L361" s="91"/>
      <c r="M361" s="91"/>
      <c r="N361" s="91"/>
      <c r="O361" s="91"/>
      <c r="P361" s="91"/>
      <c r="Q361" s="91"/>
      <c r="R361" s="91"/>
      <c r="S361" s="91"/>
      <c r="T361" s="91"/>
      <c r="U361" s="91"/>
      <c r="V361" s="91"/>
      <c r="W361" s="91"/>
      <c r="X361" s="91"/>
      <c r="Y361" s="92"/>
    </row>
    <row r="362" spans="1:25" ht="15.75">
      <c r="A362" s="88"/>
      <c r="B362" s="93"/>
      <c r="C362" s="94"/>
      <c r="D362" s="94"/>
      <c r="E362" s="94"/>
      <c r="F362" s="94"/>
      <c r="G362" s="94"/>
      <c r="H362" s="94"/>
      <c r="I362" s="94"/>
      <c r="J362" s="94"/>
      <c r="K362" s="94"/>
      <c r="L362" s="94"/>
      <c r="M362" s="94"/>
      <c r="N362" s="94"/>
      <c r="O362" s="94"/>
      <c r="P362" s="94"/>
      <c r="Q362" s="94"/>
      <c r="R362" s="94"/>
      <c r="S362" s="94"/>
      <c r="T362" s="94"/>
      <c r="U362" s="94"/>
      <c r="V362" s="94"/>
      <c r="W362" s="94"/>
      <c r="X362" s="94"/>
      <c r="Y362" s="95"/>
    </row>
    <row r="363" spans="1:25" ht="15.75">
      <c r="A363" s="88"/>
      <c r="B363" s="96" t="s">
        <v>79</v>
      </c>
      <c r="C363" s="96" t="s">
        <v>80</v>
      </c>
      <c r="D363" s="96" t="s">
        <v>81</v>
      </c>
      <c r="E363" s="96" t="s">
        <v>82</v>
      </c>
      <c r="F363" s="96" t="s">
        <v>83</v>
      </c>
      <c r="G363" s="96" t="s">
        <v>84</v>
      </c>
      <c r="H363" s="96" t="s">
        <v>85</v>
      </c>
      <c r="I363" s="96" t="s">
        <v>86</v>
      </c>
      <c r="J363" s="96" t="s">
        <v>87</v>
      </c>
      <c r="K363" s="96" t="s">
        <v>88</v>
      </c>
      <c r="L363" s="96" t="s">
        <v>89</v>
      </c>
      <c r="M363" s="96" t="s">
        <v>90</v>
      </c>
      <c r="N363" s="96" t="s">
        <v>91</v>
      </c>
      <c r="O363" s="96" t="s">
        <v>92</v>
      </c>
      <c r="P363" s="96" t="s">
        <v>93</v>
      </c>
      <c r="Q363" s="96" t="s">
        <v>94</v>
      </c>
      <c r="R363" s="96" t="s">
        <v>95</v>
      </c>
      <c r="S363" s="96" t="s">
        <v>96</v>
      </c>
      <c r="T363" s="96" t="s">
        <v>97</v>
      </c>
      <c r="U363" s="96" t="s">
        <v>98</v>
      </c>
      <c r="V363" s="96" t="s">
        <v>99</v>
      </c>
      <c r="W363" s="96" t="s">
        <v>100</v>
      </c>
      <c r="X363" s="96" t="s">
        <v>101</v>
      </c>
      <c r="Y363" s="96" t="s">
        <v>102</v>
      </c>
    </row>
    <row r="364" spans="1:25" ht="15.75">
      <c r="A364" s="89"/>
      <c r="B364" s="97"/>
      <c r="C364" s="97"/>
      <c r="D364" s="97"/>
      <c r="E364" s="97"/>
      <c r="F364" s="97"/>
      <c r="G364" s="97"/>
      <c r="H364" s="97"/>
      <c r="I364" s="97"/>
      <c r="J364" s="97"/>
      <c r="K364" s="97"/>
      <c r="L364" s="97"/>
      <c r="M364" s="97"/>
      <c r="N364" s="97"/>
      <c r="O364" s="97"/>
      <c r="P364" s="97"/>
      <c r="Q364" s="97"/>
      <c r="R364" s="97"/>
      <c r="S364" s="97"/>
      <c r="T364" s="97"/>
      <c r="U364" s="97"/>
      <c r="V364" s="97"/>
      <c r="W364" s="97"/>
      <c r="X364" s="97"/>
      <c r="Y364" s="97"/>
    </row>
    <row r="365" spans="1:25" ht="15.75">
      <c r="A365" s="40">
        <f>A328</f>
        <v>44682</v>
      </c>
      <c r="B365" s="41">
        <v>3428.16545</v>
      </c>
      <c r="C365" s="41">
        <v>3371.4654499999997</v>
      </c>
      <c r="D365" s="41">
        <v>3364.2154499999997</v>
      </c>
      <c r="E365" s="41">
        <v>3392.9054499999997</v>
      </c>
      <c r="F365" s="41">
        <v>3365.3754499999995</v>
      </c>
      <c r="G365" s="41">
        <v>3348.1754499999997</v>
      </c>
      <c r="H365" s="41">
        <v>3389.78545</v>
      </c>
      <c r="I365" s="41">
        <v>3376.0254499999996</v>
      </c>
      <c r="J365" s="41">
        <v>3347.1254499999995</v>
      </c>
      <c r="K365" s="41">
        <v>3347.1354499999998</v>
      </c>
      <c r="L365" s="41">
        <v>3347.1354499999998</v>
      </c>
      <c r="M365" s="41">
        <v>3347.1554499999997</v>
      </c>
      <c r="N365" s="41">
        <v>3365.05545</v>
      </c>
      <c r="O365" s="41">
        <v>3379.55545</v>
      </c>
      <c r="P365" s="41">
        <v>3367.2254499999995</v>
      </c>
      <c r="Q365" s="41">
        <v>3382.59545</v>
      </c>
      <c r="R365" s="41">
        <v>3403.1454499999995</v>
      </c>
      <c r="S365" s="41">
        <v>3399.4854499999997</v>
      </c>
      <c r="T365" s="41">
        <v>3427.84545</v>
      </c>
      <c r="U365" s="41">
        <v>3449.91545</v>
      </c>
      <c r="V365" s="41">
        <v>3537.57545</v>
      </c>
      <c r="W365" s="41">
        <v>3493.9254499999997</v>
      </c>
      <c r="X365" s="41">
        <v>3361.5054499999997</v>
      </c>
      <c r="Y365" s="41">
        <v>3410.5454499999996</v>
      </c>
    </row>
    <row r="366" spans="1:25" ht="15.75">
      <c r="A366" s="40">
        <f>A365+1</f>
        <v>44683</v>
      </c>
      <c r="B366" s="41">
        <v>3362.66545</v>
      </c>
      <c r="C366" s="41">
        <v>3346.7554499999997</v>
      </c>
      <c r="D366" s="41">
        <v>3346.91545</v>
      </c>
      <c r="E366" s="41">
        <v>3346.95545</v>
      </c>
      <c r="F366" s="41">
        <v>3347.0454499999996</v>
      </c>
      <c r="G366" s="41">
        <v>3347.1254499999995</v>
      </c>
      <c r="H366" s="41">
        <v>3383.5654499999996</v>
      </c>
      <c r="I366" s="41">
        <v>3381.82545</v>
      </c>
      <c r="J366" s="41">
        <v>3347.05545</v>
      </c>
      <c r="K366" s="41">
        <v>3363.7254499999995</v>
      </c>
      <c r="L366" s="41">
        <v>3363.78545</v>
      </c>
      <c r="M366" s="41">
        <v>3370.6554499999997</v>
      </c>
      <c r="N366" s="41">
        <v>3394.78545</v>
      </c>
      <c r="O366" s="41">
        <v>3404.6454499999995</v>
      </c>
      <c r="P366" s="41">
        <v>3390.9254499999997</v>
      </c>
      <c r="Q366" s="41">
        <v>3406.8754499999995</v>
      </c>
      <c r="R366" s="41">
        <v>3426.16545</v>
      </c>
      <c r="S366" s="41">
        <v>3422.7254499999995</v>
      </c>
      <c r="T366" s="41">
        <v>3450.41545</v>
      </c>
      <c r="U366" s="41">
        <v>3514.4754499999995</v>
      </c>
      <c r="V366" s="41">
        <v>3362.66545</v>
      </c>
      <c r="W366" s="41">
        <v>3582.5254499999996</v>
      </c>
      <c r="X366" s="41">
        <v>3410.6854499999995</v>
      </c>
      <c r="Y366" s="41">
        <v>3431.9354499999995</v>
      </c>
    </row>
    <row r="367" spans="1:25" ht="15.75">
      <c r="A367" s="40">
        <f aca="true" t="shared" si="9" ref="A367:A395">A366+1</f>
        <v>44684</v>
      </c>
      <c r="B367" s="41">
        <v>3365.0254499999996</v>
      </c>
      <c r="C367" s="41">
        <v>3346.9454499999997</v>
      </c>
      <c r="D367" s="41">
        <v>3347.0154499999994</v>
      </c>
      <c r="E367" s="41">
        <v>3347.0854499999996</v>
      </c>
      <c r="F367" s="41">
        <v>3346.9054499999997</v>
      </c>
      <c r="G367" s="41">
        <v>3347.6454499999995</v>
      </c>
      <c r="H367" s="41">
        <v>3387.05545</v>
      </c>
      <c r="I367" s="41">
        <v>3394.4054499999997</v>
      </c>
      <c r="J367" s="41">
        <v>3347.0054499999997</v>
      </c>
      <c r="K367" s="41">
        <v>3361.20545</v>
      </c>
      <c r="L367" s="41">
        <v>3356.0154499999994</v>
      </c>
      <c r="M367" s="41">
        <v>3364.0854499999996</v>
      </c>
      <c r="N367" s="41">
        <v>3393.09545</v>
      </c>
      <c r="O367" s="41">
        <v>3413.0654499999996</v>
      </c>
      <c r="P367" s="41">
        <v>3394.1054499999996</v>
      </c>
      <c r="Q367" s="41">
        <v>3416.1754499999997</v>
      </c>
      <c r="R367" s="41">
        <v>3442.5254499999996</v>
      </c>
      <c r="S367" s="41">
        <v>3438.3554499999996</v>
      </c>
      <c r="T367" s="41">
        <v>3476.9354499999995</v>
      </c>
      <c r="U367" s="41">
        <v>3515.24545</v>
      </c>
      <c r="V367" s="41">
        <v>3365.0254499999996</v>
      </c>
      <c r="W367" s="41">
        <v>3574.57545</v>
      </c>
      <c r="X367" s="41">
        <v>3412.32545</v>
      </c>
      <c r="Y367" s="41">
        <v>3440.1854499999995</v>
      </c>
    </row>
    <row r="368" spans="1:25" ht="15.75">
      <c r="A368" s="40">
        <f t="shared" si="9"/>
        <v>44685</v>
      </c>
      <c r="B368" s="41">
        <v>3391.2554499999997</v>
      </c>
      <c r="C368" s="41">
        <v>3346.7554499999997</v>
      </c>
      <c r="D368" s="41">
        <v>3347.07545</v>
      </c>
      <c r="E368" s="41">
        <v>3346.74545</v>
      </c>
      <c r="F368" s="41">
        <v>3347.1254499999995</v>
      </c>
      <c r="G368" s="41">
        <v>3348.99545</v>
      </c>
      <c r="H368" s="41">
        <v>3481.8754499999995</v>
      </c>
      <c r="I368" s="41">
        <v>3555.1954499999997</v>
      </c>
      <c r="J368" s="41">
        <v>3347.2354499999997</v>
      </c>
      <c r="K368" s="41">
        <v>3378.45545</v>
      </c>
      <c r="L368" s="41">
        <v>3369.9754499999995</v>
      </c>
      <c r="M368" s="41">
        <v>3380.8354499999996</v>
      </c>
      <c r="N368" s="41">
        <v>3432.9454499999997</v>
      </c>
      <c r="O368" s="41">
        <v>3468.4854499999997</v>
      </c>
      <c r="P368" s="41">
        <v>3437.57545</v>
      </c>
      <c r="Q368" s="41">
        <v>3473.8754499999995</v>
      </c>
      <c r="R368" s="41">
        <v>3517.6254499999995</v>
      </c>
      <c r="S368" s="41">
        <v>3506.74545</v>
      </c>
      <c r="T368" s="41">
        <v>3562.5654499999996</v>
      </c>
      <c r="U368" s="41">
        <v>3551.24545</v>
      </c>
      <c r="V368" s="41">
        <v>3391.2554499999997</v>
      </c>
      <c r="W368" s="41">
        <v>3606.66545</v>
      </c>
      <c r="X368" s="41">
        <v>3454.0154499999994</v>
      </c>
      <c r="Y368" s="41">
        <v>3452.8154499999996</v>
      </c>
    </row>
    <row r="369" spans="1:25" ht="15.75">
      <c r="A369" s="40">
        <f t="shared" si="9"/>
        <v>44686</v>
      </c>
      <c r="B369" s="41">
        <v>3368.3954499999995</v>
      </c>
      <c r="C369" s="41">
        <v>3347.1854499999995</v>
      </c>
      <c r="D369" s="41">
        <v>3347.24545</v>
      </c>
      <c r="E369" s="41">
        <v>3347.36545</v>
      </c>
      <c r="F369" s="41">
        <v>3347.3754499999995</v>
      </c>
      <c r="G369" s="41">
        <v>3349.6354499999998</v>
      </c>
      <c r="H369" s="41">
        <v>3480.03545</v>
      </c>
      <c r="I369" s="41">
        <v>3523.9654499999997</v>
      </c>
      <c r="J369" s="41">
        <v>3347.3354499999996</v>
      </c>
      <c r="K369" s="41">
        <v>3374.6554499999997</v>
      </c>
      <c r="L369" s="41">
        <v>3359.5154499999994</v>
      </c>
      <c r="M369" s="41">
        <v>3366.1054499999996</v>
      </c>
      <c r="N369" s="41">
        <v>3395.4654499999997</v>
      </c>
      <c r="O369" s="41">
        <v>3414.32545</v>
      </c>
      <c r="P369" s="41">
        <v>3397.61545</v>
      </c>
      <c r="Q369" s="41">
        <v>3418.36545</v>
      </c>
      <c r="R369" s="41">
        <v>3442.80545</v>
      </c>
      <c r="S369" s="41">
        <v>3437.2754499999996</v>
      </c>
      <c r="T369" s="41">
        <v>3470.84545</v>
      </c>
      <c r="U369" s="41">
        <v>3529.3954499999995</v>
      </c>
      <c r="V369" s="41">
        <v>3368.3954499999995</v>
      </c>
      <c r="W369" s="41">
        <v>3570.62545</v>
      </c>
      <c r="X369" s="41">
        <v>3402.7654499999994</v>
      </c>
      <c r="Y369" s="41">
        <v>3390.1354499999998</v>
      </c>
    </row>
    <row r="370" spans="1:25" ht="15.75">
      <c r="A370" s="40">
        <f t="shared" si="9"/>
        <v>44687</v>
      </c>
      <c r="B370" s="41">
        <v>3345.0854499999996</v>
      </c>
      <c r="C370" s="41">
        <v>3347.2354499999997</v>
      </c>
      <c r="D370" s="41">
        <v>3347.2354499999997</v>
      </c>
      <c r="E370" s="41">
        <v>3347.82545</v>
      </c>
      <c r="F370" s="41">
        <v>3347.82545</v>
      </c>
      <c r="G370" s="41">
        <v>3340.2154499999997</v>
      </c>
      <c r="H370" s="41">
        <v>3323.95545</v>
      </c>
      <c r="I370" s="41">
        <v>3370.4354499999995</v>
      </c>
      <c r="J370" s="41">
        <v>3347.2954499999996</v>
      </c>
      <c r="K370" s="41">
        <v>3357.80545</v>
      </c>
      <c r="L370" s="41">
        <v>3352.3154499999996</v>
      </c>
      <c r="M370" s="41">
        <v>3354.95545</v>
      </c>
      <c r="N370" s="41">
        <v>3362.8954499999995</v>
      </c>
      <c r="O370" s="41">
        <v>3375.0854499999996</v>
      </c>
      <c r="P370" s="41">
        <v>3368.2954499999996</v>
      </c>
      <c r="Q370" s="41">
        <v>3377.7254499999995</v>
      </c>
      <c r="R370" s="41">
        <v>3405.9454499999997</v>
      </c>
      <c r="S370" s="41">
        <v>3399.8154499999996</v>
      </c>
      <c r="T370" s="41">
        <v>3452.1554499999997</v>
      </c>
      <c r="U370" s="41">
        <v>3520.3054499999994</v>
      </c>
      <c r="V370" s="41">
        <v>3345.0854499999996</v>
      </c>
      <c r="W370" s="41">
        <v>3589.32545</v>
      </c>
      <c r="X370" s="41">
        <v>3448.5854499999996</v>
      </c>
      <c r="Y370" s="41">
        <v>3421.1854499999995</v>
      </c>
    </row>
    <row r="371" spans="1:25" ht="15.75">
      <c r="A371" s="40">
        <f t="shared" si="9"/>
        <v>44688</v>
      </c>
      <c r="B371" s="41">
        <v>3380.7954499999996</v>
      </c>
      <c r="C371" s="41">
        <v>3331.3754499999995</v>
      </c>
      <c r="D371" s="41">
        <v>3336.36545</v>
      </c>
      <c r="E371" s="41">
        <v>3335.2754499999996</v>
      </c>
      <c r="F371" s="41">
        <v>3333.9454499999997</v>
      </c>
      <c r="G371" s="41">
        <v>3328.49545</v>
      </c>
      <c r="H371" s="41">
        <v>3303.1954499999997</v>
      </c>
      <c r="I371" s="41">
        <v>3377.0054499999997</v>
      </c>
      <c r="J371" s="41">
        <v>3353.28545</v>
      </c>
      <c r="K371" s="41">
        <v>3384.0654499999996</v>
      </c>
      <c r="L371" s="41">
        <v>3384.6354499999998</v>
      </c>
      <c r="M371" s="41">
        <v>3388.82545</v>
      </c>
      <c r="N371" s="41">
        <v>3401.30545</v>
      </c>
      <c r="O371" s="41">
        <v>3419.2354499999997</v>
      </c>
      <c r="P371" s="41">
        <v>3416.5854499999996</v>
      </c>
      <c r="Q371" s="41">
        <v>3455.07545</v>
      </c>
      <c r="R371" s="41">
        <v>3558.3154499999996</v>
      </c>
      <c r="S371" s="41">
        <v>3580.82545</v>
      </c>
      <c r="T371" s="41">
        <v>3618.45545</v>
      </c>
      <c r="U371" s="41">
        <v>3655.9054499999997</v>
      </c>
      <c r="V371" s="41">
        <v>3380.7954499999996</v>
      </c>
      <c r="W371" s="41">
        <v>3646.9054499999997</v>
      </c>
      <c r="X371" s="41">
        <v>3556.6754499999997</v>
      </c>
      <c r="Y371" s="41">
        <v>3463.5254499999996</v>
      </c>
    </row>
    <row r="372" spans="1:25" ht="15.75">
      <c r="A372" s="40">
        <f t="shared" si="9"/>
        <v>44689</v>
      </c>
      <c r="B372" s="41">
        <v>3421.8954499999995</v>
      </c>
      <c r="C372" s="41">
        <v>3383.41545</v>
      </c>
      <c r="D372" s="41">
        <v>3362.9254499999997</v>
      </c>
      <c r="E372" s="41">
        <v>3361.6954499999997</v>
      </c>
      <c r="F372" s="41">
        <v>3359.3854499999998</v>
      </c>
      <c r="G372" s="41">
        <v>3364.7954499999996</v>
      </c>
      <c r="H372" s="41">
        <v>3392.91545</v>
      </c>
      <c r="I372" s="41">
        <v>3421.2754499999996</v>
      </c>
      <c r="J372" s="41">
        <v>3416.0654499999996</v>
      </c>
      <c r="K372" s="41">
        <v>3451.7754499999996</v>
      </c>
      <c r="L372" s="41">
        <v>3457.55545</v>
      </c>
      <c r="M372" s="41">
        <v>3468.6754499999997</v>
      </c>
      <c r="N372" s="41">
        <v>3507.5054499999997</v>
      </c>
      <c r="O372" s="41">
        <v>3544.82545</v>
      </c>
      <c r="P372" s="41">
        <v>3534.9454499999997</v>
      </c>
      <c r="Q372" s="41">
        <v>3534.91545</v>
      </c>
      <c r="R372" s="41">
        <v>3564.91545</v>
      </c>
      <c r="S372" s="41">
        <v>3542.2654499999994</v>
      </c>
      <c r="T372" s="41">
        <v>3571.8854499999998</v>
      </c>
      <c r="U372" s="41">
        <v>3600.5254499999996</v>
      </c>
      <c r="V372" s="41">
        <v>3421.8954499999995</v>
      </c>
      <c r="W372" s="41">
        <v>3629.1454499999995</v>
      </c>
      <c r="X372" s="41">
        <v>3549.4854499999997</v>
      </c>
      <c r="Y372" s="41">
        <v>3469.95545</v>
      </c>
    </row>
    <row r="373" spans="1:25" ht="15.75">
      <c r="A373" s="40">
        <f t="shared" si="9"/>
        <v>44690</v>
      </c>
      <c r="B373" s="41">
        <v>3483.4854499999997</v>
      </c>
      <c r="C373" s="41">
        <v>3405.59545</v>
      </c>
      <c r="D373" s="41">
        <v>3378.07545</v>
      </c>
      <c r="E373" s="41">
        <v>3373.66545</v>
      </c>
      <c r="F373" s="41">
        <v>3369.7554499999997</v>
      </c>
      <c r="G373" s="41">
        <v>3388.1354499999998</v>
      </c>
      <c r="H373" s="41">
        <v>3476.1254499999995</v>
      </c>
      <c r="I373" s="41">
        <v>3482.9254499999997</v>
      </c>
      <c r="J373" s="41">
        <v>3439.70545</v>
      </c>
      <c r="K373" s="41">
        <v>3454.7354499999997</v>
      </c>
      <c r="L373" s="41">
        <v>3459.66545</v>
      </c>
      <c r="M373" s="41">
        <v>3465.7654499999994</v>
      </c>
      <c r="N373" s="41">
        <v>3505.30545</v>
      </c>
      <c r="O373" s="41">
        <v>3505.86545</v>
      </c>
      <c r="P373" s="41">
        <v>3497.84545</v>
      </c>
      <c r="Q373" s="41">
        <v>3505.4754499999995</v>
      </c>
      <c r="R373" s="41">
        <v>3532.8554499999996</v>
      </c>
      <c r="S373" s="41">
        <v>3491.6454499999995</v>
      </c>
      <c r="T373" s="41">
        <v>3498.6954499999997</v>
      </c>
      <c r="U373" s="41">
        <v>3584.2154499999997</v>
      </c>
      <c r="V373" s="41">
        <v>3483.4854499999997</v>
      </c>
      <c r="W373" s="41">
        <v>3543.3954499999995</v>
      </c>
      <c r="X373" s="41">
        <v>3440.6054499999996</v>
      </c>
      <c r="Y373" s="41">
        <v>3440.7254499999995</v>
      </c>
    </row>
    <row r="374" spans="1:25" ht="15.75">
      <c r="A374" s="40">
        <f t="shared" si="9"/>
        <v>44691</v>
      </c>
      <c r="B374" s="41">
        <v>3440.0254499999996</v>
      </c>
      <c r="C374" s="41">
        <v>3396.9254499999997</v>
      </c>
      <c r="D374" s="41">
        <v>3364.8554499999996</v>
      </c>
      <c r="E374" s="41">
        <v>3366.5254499999996</v>
      </c>
      <c r="F374" s="41">
        <v>3364.0154499999994</v>
      </c>
      <c r="G374" s="41">
        <v>3373.1754499999997</v>
      </c>
      <c r="H374" s="41">
        <v>3425.2554499999997</v>
      </c>
      <c r="I374" s="41">
        <v>3501.4854499999997</v>
      </c>
      <c r="J374" s="41">
        <v>3423.36545</v>
      </c>
      <c r="K374" s="41">
        <v>3422.8354499999996</v>
      </c>
      <c r="L374" s="41">
        <v>3423.9454499999997</v>
      </c>
      <c r="M374" s="41">
        <v>3432.1854499999995</v>
      </c>
      <c r="N374" s="41">
        <v>3460.74545</v>
      </c>
      <c r="O374" s="41">
        <v>3458.5054499999997</v>
      </c>
      <c r="P374" s="41">
        <v>3452.91545</v>
      </c>
      <c r="Q374" s="41">
        <v>3459.0054499999997</v>
      </c>
      <c r="R374" s="41">
        <v>3477.2354499999997</v>
      </c>
      <c r="S374" s="41">
        <v>3453.05545</v>
      </c>
      <c r="T374" s="41">
        <v>3474.74545</v>
      </c>
      <c r="U374" s="41">
        <v>3573.0454499999996</v>
      </c>
      <c r="V374" s="41">
        <v>3440.0254499999996</v>
      </c>
      <c r="W374" s="41">
        <v>3552.6754499999997</v>
      </c>
      <c r="X374" s="41">
        <v>3432.99545</v>
      </c>
      <c r="Y374" s="41">
        <v>3442.49545</v>
      </c>
    </row>
    <row r="375" spans="1:25" ht="15.75">
      <c r="A375" s="40">
        <f t="shared" si="9"/>
        <v>44692</v>
      </c>
      <c r="B375" s="41">
        <v>3430.5154499999994</v>
      </c>
      <c r="C375" s="41">
        <v>3388.4354499999995</v>
      </c>
      <c r="D375" s="41">
        <v>3363.3154499999996</v>
      </c>
      <c r="E375" s="41">
        <v>3361.59545</v>
      </c>
      <c r="F375" s="41">
        <v>3361.0454499999996</v>
      </c>
      <c r="G375" s="41">
        <v>3379.6554499999997</v>
      </c>
      <c r="H375" s="41">
        <v>3556.7154499999997</v>
      </c>
      <c r="I375" s="41">
        <v>3622.61545</v>
      </c>
      <c r="J375" s="41">
        <v>3470.74545</v>
      </c>
      <c r="K375" s="41">
        <v>3446.9654499999997</v>
      </c>
      <c r="L375" s="41">
        <v>3441.6054499999996</v>
      </c>
      <c r="M375" s="41">
        <v>3451.6854499999995</v>
      </c>
      <c r="N375" s="41">
        <v>3479.34545</v>
      </c>
      <c r="O375" s="41">
        <v>3509.0654499999996</v>
      </c>
      <c r="P375" s="41">
        <v>3498.2254499999995</v>
      </c>
      <c r="Q375" s="41">
        <v>3501.1954499999997</v>
      </c>
      <c r="R375" s="41">
        <v>3526.8354499999996</v>
      </c>
      <c r="S375" s="41">
        <v>3509.66545</v>
      </c>
      <c r="T375" s="41">
        <v>3533.0654499999996</v>
      </c>
      <c r="U375" s="41">
        <v>3547.2554499999997</v>
      </c>
      <c r="V375" s="41">
        <v>3430.5154499999994</v>
      </c>
      <c r="W375" s="41">
        <v>3679.66545</v>
      </c>
      <c r="X375" s="41">
        <v>3486.11545</v>
      </c>
      <c r="Y375" s="41">
        <v>3440.41545</v>
      </c>
    </row>
    <row r="376" spans="1:25" ht="15.75">
      <c r="A376" s="40">
        <f t="shared" si="9"/>
        <v>44693</v>
      </c>
      <c r="B376" s="41">
        <v>3416.8354499999996</v>
      </c>
      <c r="C376" s="41">
        <v>3370.28545</v>
      </c>
      <c r="D376" s="41">
        <v>3357.3954499999995</v>
      </c>
      <c r="E376" s="41">
        <v>3356.1254499999995</v>
      </c>
      <c r="F376" s="41">
        <v>3349.6754499999997</v>
      </c>
      <c r="G376" s="41">
        <v>3367.8354499999996</v>
      </c>
      <c r="H376" s="41">
        <v>3498.2354499999997</v>
      </c>
      <c r="I376" s="41">
        <v>3617.1454499999995</v>
      </c>
      <c r="J376" s="41">
        <v>3476.59545</v>
      </c>
      <c r="K376" s="41">
        <v>3525.6754499999997</v>
      </c>
      <c r="L376" s="41">
        <v>3520.1754499999997</v>
      </c>
      <c r="M376" s="41">
        <v>3473.05545</v>
      </c>
      <c r="N376" s="41">
        <v>3508.1454499999995</v>
      </c>
      <c r="O376" s="41">
        <v>3541.8554499999996</v>
      </c>
      <c r="P376" s="41">
        <v>3532.0154499999994</v>
      </c>
      <c r="Q376" s="41">
        <v>3531.70545</v>
      </c>
      <c r="R376" s="41">
        <v>3562.4854499999997</v>
      </c>
      <c r="S376" s="41">
        <v>3542.9854499999997</v>
      </c>
      <c r="T376" s="41">
        <v>3610.95545</v>
      </c>
      <c r="U376" s="41">
        <v>3654.7354499999997</v>
      </c>
      <c r="V376" s="41">
        <v>3416.8354499999996</v>
      </c>
      <c r="W376" s="41">
        <v>3654.74545</v>
      </c>
      <c r="X376" s="41">
        <v>3514.6254499999995</v>
      </c>
      <c r="Y376" s="41">
        <v>3480.7354499999997</v>
      </c>
    </row>
    <row r="377" spans="1:25" ht="15.75">
      <c r="A377" s="40">
        <f t="shared" si="9"/>
        <v>44694</v>
      </c>
      <c r="B377" s="41">
        <v>3391.7654499999994</v>
      </c>
      <c r="C377" s="41">
        <v>3355.5254499999996</v>
      </c>
      <c r="D377" s="41">
        <v>3347.0254499999996</v>
      </c>
      <c r="E377" s="41">
        <v>3347.0454499999996</v>
      </c>
      <c r="F377" s="41">
        <v>3347.05545</v>
      </c>
      <c r="G377" s="41">
        <v>3350.8554499999996</v>
      </c>
      <c r="H377" s="41">
        <v>3429.80545</v>
      </c>
      <c r="I377" s="41">
        <v>3460.09545</v>
      </c>
      <c r="J377" s="41">
        <v>3360.5154499999994</v>
      </c>
      <c r="K377" s="41">
        <v>3373.5254499999996</v>
      </c>
      <c r="L377" s="41">
        <v>3388.3954499999995</v>
      </c>
      <c r="M377" s="41">
        <v>3390.45545</v>
      </c>
      <c r="N377" s="41">
        <v>3395.78545</v>
      </c>
      <c r="O377" s="41">
        <v>3388.2354499999997</v>
      </c>
      <c r="P377" s="41">
        <v>3375.5654499999996</v>
      </c>
      <c r="Q377" s="41">
        <v>3365.4054499999997</v>
      </c>
      <c r="R377" s="41">
        <v>3404.7254499999995</v>
      </c>
      <c r="S377" s="41">
        <v>3396.84545</v>
      </c>
      <c r="T377" s="41">
        <v>3408.3854499999998</v>
      </c>
      <c r="U377" s="41">
        <v>3457.99545</v>
      </c>
      <c r="V377" s="41">
        <v>3391.7654499999994</v>
      </c>
      <c r="W377" s="41">
        <v>3506.2654499999994</v>
      </c>
      <c r="X377" s="41">
        <v>3379.05545</v>
      </c>
      <c r="Y377" s="41">
        <v>3417.8154499999996</v>
      </c>
    </row>
    <row r="378" spans="1:25" ht="15.75">
      <c r="A378" s="40">
        <f t="shared" si="9"/>
        <v>44695</v>
      </c>
      <c r="B378" s="41">
        <v>3402.5054499999997</v>
      </c>
      <c r="C378" s="41">
        <v>3362.2254499999995</v>
      </c>
      <c r="D378" s="41">
        <v>3347.1054499999996</v>
      </c>
      <c r="E378" s="41">
        <v>3347.1354499999998</v>
      </c>
      <c r="F378" s="41">
        <v>3347.16545</v>
      </c>
      <c r="G378" s="41">
        <v>3352.57545</v>
      </c>
      <c r="H378" s="41">
        <v>3423.7154499999997</v>
      </c>
      <c r="I378" s="41">
        <v>3502.1554499999997</v>
      </c>
      <c r="J378" s="41">
        <v>3395.8854499999998</v>
      </c>
      <c r="K378" s="41">
        <v>3425.07545</v>
      </c>
      <c r="L378" s="41">
        <v>3458.03545</v>
      </c>
      <c r="M378" s="41">
        <v>3467.0454499999996</v>
      </c>
      <c r="N378" s="41">
        <v>3489.6254499999995</v>
      </c>
      <c r="O378" s="41">
        <v>3501.0654499999996</v>
      </c>
      <c r="P378" s="41">
        <v>3481.6054499999996</v>
      </c>
      <c r="Q378" s="41">
        <v>3441.3954499999995</v>
      </c>
      <c r="R378" s="41">
        <v>3493.7154499999997</v>
      </c>
      <c r="S378" s="41">
        <v>3479.5154499999994</v>
      </c>
      <c r="T378" s="41">
        <v>3466.32545</v>
      </c>
      <c r="U378" s="41">
        <v>3542.0854499999996</v>
      </c>
      <c r="V378" s="41">
        <v>3402.5054499999997</v>
      </c>
      <c r="W378" s="41">
        <v>3572.86545</v>
      </c>
      <c r="X378" s="41">
        <v>3434.2654499999994</v>
      </c>
      <c r="Y378" s="41">
        <v>3456.20545</v>
      </c>
    </row>
    <row r="379" spans="1:25" ht="15.75">
      <c r="A379" s="40">
        <f t="shared" si="9"/>
        <v>44696</v>
      </c>
      <c r="B379" s="41">
        <v>3411.2154499999997</v>
      </c>
      <c r="C379" s="41">
        <v>3380.1954499999997</v>
      </c>
      <c r="D379" s="41">
        <v>3347.1954499999997</v>
      </c>
      <c r="E379" s="41">
        <v>3346.9454499999997</v>
      </c>
      <c r="F379" s="41">
        <v>3346.9854499999997</v>
      </c>
      <c r="G379" s="41">
        <v>3352.4054499999997</v>
      </c>
      <c r="H379" s="41">
        <v>3373.41545</v>
      </c>
      <c r="I379" s="41">
        <v>3385.8754499999995</v>
      </c>
      <c r="J379" s="41">
        <v>3354.8554499999996</v>
      </c>
      <c r="K379" s="41">
        <v>3357.53545</v>
      </c>
      <c r="L379" s="41">
        <v>3357.05545</v>
      </c>
      <c r="M379" s="41">
        <v>3357.7654499999994</v>
      </c>
      <c r="N379" s="41">
        <v>3358.1454499999995</v>
      </c>
      <c r="O379" s="41">
        <v>3323.0054499999997</v>
      </c>
      <c r="P379" s="41">
        <v>3352.03545</v>
      </c>
      <c r="Q379" s="41">
        <v>3351.7754499999996</v>
      </c>
      <c r="R379" s="41">
        <v>3357.55545</v>
      </c>
      <c r="S379" s="41">
        <v>3361.5154499999994</v>
      </c>
      <c r="T379" s="41">
        <v>3429.9854499999997</v>
      </c>
      <c r="U379" s="41">
        <v>3544.1354499999998</v>
      </c>
      <c r="V379" s="41">
        <v>3411.2154499999997</v>
      </c>
      <c r="W379" s="41">
        <v>3602.20545</v>
      </c>
      <c r="X379" s="41">
        <v>3449.84545</v>
      </c>
      <c r="Y379" s="41">
        <v>3422.8754499999995</v>
      </c>
    </row>
    <row r="380" spans="1:25" ht="15.75">
      <c r="A380" s="40">
        <f t="shared" si="9"/>
        <v>44697</v>
      </c>
      <c r="B380" s="41">
        <v>3666.99545</v>
      </c>
      <c r="C380" s="41">
        <v>3572.9454499999997</v>
      </c>
      <c r="D380" s="41">
        <v>3412.20545</v>
      </c>
      <c r="E380" s="41">
        <v>3471.3954499999995</v>
      </c>
      <c r="F380" s="41">
        <v>3384.3354499999996</v>
      </c>
      <c r="G380" s="41">
        <v>3366.0254499999996</v>
      </c>
      <c r="H380" s="41">
        <v>3573.3054499999994</v>
      </c>
      <c r="I380" s="41">
        <v>3658.9254499999997</v>
      </c>
      <c r="J380" s="41">
        <v>3457.9454499999997</v>
      </c>
      <c r="K380" s="41">
        <v>3572.8154499999996</v>
      </c>
      <c r="L380" s="41">
        <v>3479.2954499999996</v>
      </c>
      <c r="M380" s="41">
        <v>3488.8154499999996</v>
      </c>
      <c r="N380" s="41">
        <v>3450.05545</v>
      </c>
      <c r="O380" s="41">
        <v>3487.6354499999998</v>
      </c>
      <c r="P380" s="41">
        <v>3473.4654499999997</v>
      </c>
      <c r="Q380" s="41">
        <v>3462.2154499999997</v>
      </c>
      <c r="R380" s="41">
        <v>3480.2954499999996</v>
      </c>
      <c r="S380" s="41">
        <v>3467.24545</v>
      </c>
      <c r="T380" s="41">
        <v>3493.6354499999998</v>
      </c>
      <c r="U380" s="41">
        <v>3601.0054499999997</v>
      </c>
      <c r="V380" s="41">
        <v>3666.99545</v>
      </c>
      <c r="W380" s="41">
        <v>3684.1054499999996</v>
      </c>
      <c r="X380" s="41">
        <v>3618.0254499999996</v>
      </c>
      <c r="Y380" s="41">
        <v>3527.0854499999996</v>
      </c>
    </row>
    <row r="381" spans="1:25" ht="15.75">
      <c r="A381" s="40">
        <f t="shared" si="9"/>
        <v>44698</v>
      </c>
      <c r="B381" s="41">
        <v>3684.59545</v>
      </c>
      <c r="C381" s="41">
        <v>3584.32545</v>
      </c>
      <c r="D381" s="41">
        <v>3454.45545</v>
      </c>
      <c r="E381" s="41">
        <v>3426.4454499999997</v>
      </c>
      <c r="F381" s="41">
        <v>3345.3554499999996</v>
      </c>
      <c r="G381" s="41">
        <v>3361.3554499999996</v>
      </c>
      <c r="H381" s="41">
        <v>3559.4454499999997</v>
      </c>
      <c r="I381" s="41">
        <v>3606.8054499999994</v>
      </c>
      <c r="J381" s="41">
        <v>3497.28545</v>
      </c>
      <c r="K381" s="41">
        <v>3554.95545</v>
      </c>
      <c r="L381" s="41">
        <v>3501.91545</v>
      </c>
      <c r="M381" s="41">
        <v>3481.2654499999994</v>
      </c>
      <c r="N381" s="41">
        <v>3489.53545</v>
      </c>
      <c r="O381" s="41">
        <v>3494.66545</v>
      </c>
      <c r="P381" s="41">
        <v>3464.57545</v>
      </c>
      <c r="Q381" s="41">
        <v>3454.55545</v>
      </c>
      <c r="R381" s="41">
        <v>3472.2554499999997</v>
      </c>
      <c r="S381" s="41">
        <v>3460.59545</v>
      </c>
      <c r="T381" s="41">
        <v>3524.2354499999997</v>
      </c>
      <c r="U381" s="41">
        <v>3605.4754499999995</v>
      </c>
      <c r="V381" s="41">
        <v>3684.59545</v>
      </c>
      <c r="W381" s="41">
        <v>3695.3954499999995</v>
      </c>
      <c r="X381" s="41">
        <v>3546.7754499999996</v>
      </c>
      <c r="Y381" s="41">
        <v>3482.0654499999996</v>
      </c>
    </row>
    <row r="382" spans="1:25" ht="15.75">
      <c r="A382" s="40">
        <f t="shared" si="9"/>
        <v>44699</v>
      </c>
      <c r="B382" s="41">
        <v>3405.9654499999997</v>
      </c>
      <c r="C382" s="41">
        <v>3378.8854499999998</v>
      </c>
      <c r="D382" s="41">
        <v>3358.6254499999995</v>
      </c>
      <c r="E382" s="41">
        <v>3371.09545</v>
      </c>
      <c r="F382" s="41">
        <v>3328.55545</v>
      </c>
      <c r="G382" s="41">
        <v>3347.6554499999997</v>
      </c>
      <c r="H382" s="41">
        <v>3415.0854499999996</v>
      </c>
      <c r="I382" s="41">
        <v>3570.1054499999996</v>
      </c>
      <c r="J382" s="41">
        <v>3381.5854499999996</v>
      </c>
      <c r="K382" s="41">
        <v>3394.8554499999996</v>
      </c>
      <c r="L382" s="41">
        <v>3424.5054499999997</v>
      </c>
      <c r="M382" s="41">
        <v>3469.7254499999995</v>
      </c>
      <c r="N382" s="41">
        <v>3478.49545</v>
      </c>
      <c r="O382" s="41">
        <v>3447.2154499999997</v>
      </c>
      <c r="P382" s="41">
        <v>3384.61545</v>
      </c>
      <c r="Q382" s="41">
        <v>3348.1854499999995</v>
      </c>
      <c r="R382" s="41">
        <v>3386.9754499999995</v>
      </c>
      <c r="S382" s="41">
        <v>3391.99545</v>
      </c>
      <c r="T382" s="41">
        <v>3416.5254499999996</v>
      </c>
      <c r="U382" s="41">
        <v>3419.74545</v>
      </c>
      <c r="V382" s="41">
        <v>3405.9654499999997</v>
      </c>
      <c r="W382" s="41">
        <v>3524.59545</v>
      </c>
      <c r="X382" s="41">
        <v>3433.3354499999996</v>
      </c>
      <c r="Y382" s="41">
        <v>3448.4654499999997</v>
      </c>
    </row>
    <row r="383" spans="1:25" ht="15.75">
      <c r="A383" s="40">
        <f t="shared" si="9"/>
        <v>44700</v>
      </c>
      <c r="B383" s="41">
        <v>3359.30545</v>
      </c>
      <c r="C383" s="41">
        <v>3346.0454499999996</v>
      </c>
      <c r="D383" s="41">
        <v>3347.82545</v>
      </c>
      <c r="E383" s="41">
        <v>3347.8354499999996</v>
      </c>
      <c r="F383" s="41">
        <v>3347.82545</v>
      </c>
      <c r="G383" s="41">
        <v>3347.8154499999996</v>
      </c>
      <c r="H383" s="41">
        <v>3353.9354499999995</v>
      </c>
      <c r="I383" s="41">
        <v>3399.5854499999996</v>
      </c>
      <c r="J383" s="41">
        <v>3347.3754499999995</v>
      </c>
      <c r="K383" s="41">
        <v>3368.74545</v>
      </c>
      <c r="L383" s="41">
        <v>3426.11545</v>
      </c>
      <c r="M383" s="41">
        <v>3441.4754499999995</v>
      </c>
      <c r="N383" s="41">
        <v>3431.4254499999997</v>
      </c>
      <c r="O383" s="41">
        <v>3431.2354499999997</v>
      </c>
      <c r="P383" s="41">
        <v>3405.6054499999996</v>
      </c>
      <c r="Q383" s="41">
        <v>3397.8854499999998</v>
      </c>
      <c r="R383" s="41">
        <v>3412.11545</v>
      </c>
      <c r="S383" s="41">
        <v>3410.3554499999996</v>
      </c>
      <c r="T383" s="41">
        <v>3410.32545</v>
      </c>
      <c r="U383" s="41">
        <v>3369.5454499999996</v>
      </c>
      <c r="V383" s="41">
        <v>3359.30545</v>
      </c>
      <c r="W383" s="41">
        <v>3504.4054499999997</v>
      </c>
      <c r="X383" s="41">
        <v>3411.1554499999997</v>
      </c>
      <c r="Y383" s="41">
        <v>3371.2354499999997</v>
      </c>
    </row>
    <row r="384" spans="1:25" ht="15.75">
      <c r="A384" s="40">
        <f t="shared" si="9"/>
        <v>44701</v>
      </c>
      <c r="B384" s="41">
        <v>3361.7154499999997</v>
      </c>
      <c r="C384" s="41">
        <v>3346.4354499999995</v>
      </c>
      <c r="D384" s="41">
        <v>3347.5654499999996</v>
      </c>
      <c r="E384" s="41">
        <v>3347.5854499999996</v>
      </c>
      <c r="F384" s="41">
        <v>3347.6254499999995</v>
      </c>
      <c r="G384" s="41">
        <v>3347.6354499999998</v>
      </c>
      <c r="H384" s="41">
        <v>3349.0854499999996</v>
      </c>
      <c r="I384" s="41">
        <v>3448.1054499999996</v>
      </c>
      <c r="J384" s="41">
        <v>3380.7954499999996</v>
      </c>
      <c r="K384" s="41">
        <v>3448.8854499999998</v>
      </c>
      <c r="L384" s="41">
        <v>3454.6754499999997</v>
      </c>
      <c r="M384" s="41">
        <v>3461.1354499999998</v>
      </c>
      <c r="N384" s="41">
        <v>3428.6754499999997</v>
      </c>
      <c r="O384" s="41">
        <v>3431.0854499999996</v>
      </c>
      <c r="P384" s="41">
        <v>3415.2954499999996</v>
      </c>
      <c r="Q384" s="41">
        <v>3409.6554499999997</v>
      </c>
      <c r="R384" s="41">
        <v>3458.09545</v>
      </c>
      <c r="S384" s="41">
        <v>3455.6954499999997</v>
      </c>
      <c r="T384" s="41">
        <v>3461.07545</v>
      </c>
      <c r="U384" s="41">
        <v>3452.4654499999997</v>
      </c>
      <c r="V384" s="41">
        <v>3361.7154499999997</v>
      </c>
      <c r="W384" s="41">
        <v>3547.82545</v>
      </c>
      <c r="X384" s="41">
        <v>3404.3954499999995</v>
      </c>
      <c r="Y384" s="41">
        <v>3413.0154499999994</v>
      </c>
    </row>
    <row r="385" spans="1:25" ht="15.75">
      <c r="A385" s="40">
        <f t="shared" si="9"/>
        <v>44702</v>
      </c>
      <c r="B385" s="41">
        <v>3372.2954499999996</v>
      </c>
      <c r="C385" s="41">
        <v>3351.2654499999994</v>
      </c>
      <c r="D385" s="41">
        <v>3347.5054499999997</v>
      </c>
      <c r="E385" s="41">
        <v>3346.9854499999997</v>
      </c>
      <c r="F385" s="41">
        <v>3347.5654499999996</v>
      </c>
      <c r="G385" s="41">
        <v>3347.61545</v>
      </c>
      <c r="H385" s="41">
        <v>3344.2654499999994</v>
      </c>
      <c r="I385" s="41">
        <v>3359.7254499999995</v>
      </c>
      <c r="J385" s="41">
        <v>3347.4454499999997</v>
      </c>
      <c r="K385" s="41">
        <v>3372.41545</v>
      </c>
      <c r="L385" s="41">
        <v>3392.05545</v>
      </c>
      <c r="M385" s="41">
        <v>3402.53545</v>
      </c>
      <c r="N385" s="41">
        <v>3383.16545</v>
      </c>
      <c r="O385" s="41">
        <v>3379.34545</v>
      </c>
      <c r="P385" s="41">
        <v>3369.24545</v>
      </c>
      <c r="Q385" s="41">
        <v>3357.09545</v>
      </c>
      <c r="R385" s="41">
        <v>3371.7554499999997</v>
      </c>
      <c r="S385" s="41">
        <v>3381.9454499999997</v>
      </c>
      <c r="T385" s="41">
        <v>3373.8954499999995</v>
      </c>
      <c r="U385" s="41">
        <v>3360.07545</v>
      </c>
      <c r="V385" s="41">
        <v>3372.2954499999996</v>
      </c>
      <c r="W385" s="41">
        <v>3445.4654499999997</v>
      </c>
      <c r="X385" s="41">
        <v>3360.6354499999998</v>
      </c>
      <c r="Y385" s="41">
        <v>3384.9054499999997</v>
      </c>
    </row>
    <row r="386" spans="1:25" ht="15.75">
      <c r="A386" s="40">
        <f t="shared" si="9"/>
        <v>44703</v>
      </c>
      <c r="B386" s="41">
        <v>3364.0154499999994</v>
      </c>
      <c r="C386" s="41">
        <v>3350.0254499999996</v>
      </c>
      <c r="D386" s="41">
        <v>3347.82545</v>
      </c>
      <c r="E386" s="41">
        <v>3347.82545</v>
      </c>
      <c r="F386" s="41">
        <v>3347.8354499999996</v>
      </c>
      <c r="G386" s="41">
        <v>3347.8354499999996</v>
      </c>
      <c r="H386" s="41">
        <v>3290.41545</v>
      </c>
      <c r="I386" s="41">
        <v>3235.4054499999997</v>
      </c>
      <c r="J386" s="41">
        <v>3347.6554499999997</v>
      </c>
      <c r="K386" s="41">
        <v>3348.7354499999997</v>
      </c>
      <c r="L386" s="41">
        <v>3349.7354499999997</v>
      </c>
      <c r="M386" s="41">
        <v>3349.6454499999995</v>
      </c>
      <c r="N386" s="41">
        <v>3348.8854499999998</v>
      </c>
      <c r="O386" s="41">
        <v>3349.6054499999996</v>
      </c>
      <c r="P386" s="41">
        <v>3348.7154499999997</v>
      </c>
      <c r="Q386" s="41">
        <v>3349.24545</v>
      </c>
      <c r="R386" s="41">
        <v>3350.3854499999998</v>
      </c>
      <c r="S386" s="41">
        <v>3353.11545</v>
      </c>
      <c r="T386" s="41">
        <v>3355.70545</v>
      </c>
      <c r="U386" s="41">
        <v>3421.7254499999995</v>
      </c>
      <c r="V386" s="41">
        <v>3364.0154499999994</v>
      </c>
      <c r="W386" s="41">
        <v>3470.3554499999996</v>
      </c>
      <c r="X386" s="41">
        <v>3372.49545</v>
      </c>
      <c r="Y386" s="41">
        <v>3388.2154499999997</v>
      </c>
    </row>
    <row r="387" spans="1:25" ht="15.75">
      <c r="A387" s="40">
        <f t="shared" si="9"/>
        <v>44704</v>
      </c>
      <c r="B387" s="41">
        <v>3380.7254499999995</v>
      </c>
      <c r="C387" s="41">
        <v>3347.41545</v>
      </c>
      <c r="D387" s="41">
        <v>3347.4654499999997</v>
      </c>
      <c r="E387" s="41">
        <v>3347.4854499999997</v>
      </c>
      <c r="F387" s="41">
        <v>3347.4754499999995</v>
      </c>
      <c r="G387" s="41">
        <v>3347.55545</v>
      </c>
      <c r="H387" s="41">
        <v>3372.53545</v>
      </c>
      <c r="I387" s="41">
        <v>3566.49545</v>
      </c>
      <c r="J387" s="41">
        <v>3347.2754499999996</v>
      </c>
      <c r="K387" s="41">
        <v>3377.1754499999997</v>
      </c>
      <c r="L387" s="41">
        <v>3402.80545</v>
      </c>
      <c r="M387" s="41">
        <v>3404.7954499999996</v>
      </c>
      <c r="N387" s="41">
        <v>3383.6754499999997</v>
      </c>
      <c r="O387" s="41">
        <v>3413.86545</v>
      </c>
      <c r="P387" s="41">
        <v>3378.2554499999997</v>
      </c>
      <c r="Q387" s="41">
        <v>3389.4854499999997</v>
      </c>
      <c r="R387" s="41">
        <v>3416.53545</v>
      </c>
      <c r="S387" s="41">
        <v>3421.1354499999998</v>
      </c>
      <c r="T387" s="41">
        <v>3482.5454499999996</v>
      </c>
      <c r="U387" s="41">
        <v>3489.49545</v>
      </c>
      <c r="V387" s="41">
        <v>3380.7254499999995</v>
      </c>
      <c r="W387" s="41">
        <v>3480.11545</v>
      </c>
      <c r="X387" s="41">
        <v>3363.3554499999996</v>
      </c>
      <c r="Y387" s="41">
        <v>3443.3854499999998</v>
      </c>
    </row>
    <row r="388" spans="1:25" ht="15.75">
      <c r="A388" s="40">
        <f t="shared" si="9"/>
        <v>44705</v>
      </c>
      <c r="B388" s="41">
        <v>3383.86545</v>
      </c>
      <c r="C388" s="41">
        <v>3347.4254499999997</v>
      </c>
      <c r="D388" s="41">
        <v>3347.4754499999995</v>
      </c>
      <c r="E388" s="41">
        <v>3347.4754499999995</v>
      </c>
      <c r="F388" s="41">
        <v>3347.4854499999997</v>
      </c>
      <c r="G388" s="41">
        <v>3347.5154499999994</v>
      </c>
      <c r="H388" s="41">
        <v>3402.9254499999997</v>
      </c>
      <c r="I388" s="41">
        <v>3555.62545</v>
      </c>
      <c r="J388" s="41">
        <v>3347.1754499999997</v>
      </c>
      <c r="K388" s="41">
        <v>3383.78545</v>
      </c>
      <c r="L388" s="41">
        <v>3420.3954499999995</v>
      </c>
      <c r="M388" s="41">
        <v>3415.1554499999997</v>
      </c>
      <c r="N388" s="41">
        <v>3384.36545</v>
      </c>
      <c r="O388" s="41">
        <v>3425.0154499999994</v>
      </c>
      <c r="P388" s="41">
        <v>3382.4054499999997</v>
      </c>
      <c r="Q388" s="41">
        <v>3396.91545</v>
      </c>
      <c r="R388" s="41">
        <v>3430.0654499999996</v>
      </c>
      <c r="S388" s="41">
        <v>3430.5254499999996</v>
      </c>
      <c r="T388" s="41">
        <v>3500.0654499999996</v>
      </c>
      <c r="U388" s="41">
        <v>3496.7754499999996</v>
      </c>
      <c r="V388" s="41">
        <v>3383.86545</v>
      </c>
      <c r="W388" s="41">
        <v>3483.20545</v>
      </c>
      <c r="X388" s="41">
        <v>3369.3754499999995</v>
      </c>
      <c r="Y388" s="41">
        <v>3464.3854499999998</v>
      </c>
    </row>
    <row r="389" spans="1:25" ht="15.75">
      <c r="A389" s="40">
        <f t="shared" si="9"/>
        <v>44706</v>
      </c>
      <c r="B389" s="41">
        <v>3399.9354499999995</v>
      </c>
      <c r="C389" s="41">
        <v>3350.3954499999995</v>
      </c>
      <c r="D389" s="41">
        <v>3347.3954499999995</v>
      </c>
      <c r="E389" s="41">
        <v>3347.4254499999997</v>
      </c>
      <c r="F389" s="41">
        <v>3347.4254499999997</v>
      </c>
      <c r="G389" s="41">
        <v>3347.5154499999994</v>
      </c>
      <c r="H389" s="41">
        <v>3447.0054499999997</v>
      </c>
      <c r="I389" s="41">
        <v>3626.4054499999997</v>
      </c>
      <c r="J389" s="41">
        <v>3353.1754499999997</v>
      </c>
      <c r="K389" s="41">
        <v>3413.5054499999997</v>
      </c>
      <c r="L389" s="41">
        <v>3450.3554499999996</v>
      </c>
      <c r="M389" s="41">
        <v>3438.09545</v>
      </c>
      <c r="N389" s="41">
        <v>3415.7554499999997</v>
      </c>
      <c r="O389" s="41">
        <v>3450.16545</v>
      </c>
      <c r="P389" s="41">
        <v>3407.3954499999995</v>
      </c>
      <c r="Q389" s="41">
        <v>3422.05545</v>
      </c>
      <c r="R389" s="41">
        <v>3454.05545</v>
      </c>
      <c r="S389" s="41">
        <v>3443.3354499999996</v>
      </c>
      <c r="T389" s="41">
        <v>3510.11545</v>
      </c>
      <c r="U389" s="41">
        <v>3525.6854499999995</v>
      </c>
      <c r="V389" s="41">
        <v>3399.9354499999995</v>
      </c>
      <c r="W389" s="41">
        <v>3522.3554499999996</v>
      </c>
      <c r="X389" s="41">
        <v>3401.3354499999996</v>
      </c>
      <c r="Y389" s="41">
        <v>3493.80545</v>
      </c>
    </row>
    <row r="390" spans="1:25" ht="15.75">
      <c r="A390" s="40">
        <f t="shared" si="9"/>
        <v>44707</v>
      </c>
      <c r="B390" s="41">
        <v>3401.7954499999996</v>
      </c>
      <c r="C390" s="41">
        <v>3355.36545</v>
      </c>
      <c r="D390" s="41">
        <v>3347.30545</v>
      </c>
      <c r="E390" s="41">
        <v>3348.1354499999998</v>
      </c>
      <c r="F390" s="41">
        <v>3347.3554499999996</v>
      </c>
      <c r="G390" s="41">
        <v>3347.4854499999997</v>
      </c>
      <c r="H390" s="41">
        <v>3398.3954499999995</v>
      </c>
      <c r="I390" s="41">
        <v>3463.9754499999995</v>
      </c>
      <c r="J390" s="41">
        <v>3346.7654499999994</v>
      </c>
      <c r="K390" s="41">
        <v>3400.4854499999997</v>
      </c>
      <c r="L390" s="41">
        <v>3475.61545</v>
      </c>
      <c r="M390" s="41">
        <v>3500.3854499999998</v>
      </c>
      <c r="N390" s="41">
        <v>3507.2154499999997</v>
      </c>
      <c r="O390" s="41">
        <v>3500.6854499999995</v>
      </c>
      <c r="P390" s="41">
        <v>3428.8554499999996</v>
      </c>
      <c r="Q390" s="41">
        <v>3415.4854499999997</v>
      </c>
      <c r="R390" s="41">
        <v>3448.30545</v>
      </c>
      <c r="S390" s="41">
        <v>3435.55545</v>
      </c>
      <c r="T390" s="41">
        <v>3408.6954499999997</v>
      </c>
      <c r="U390" s="41">
        <v>3345.5854499999996</v>
      </c>
      <c r="V390" s="41">
        <v>3401.7954499999996</v>
      </c>
      <c r="W390" s="41">
        <v>3583.49545</v>
      </c>
      <c r="X390" s="41">
        <v>3464.7654499999994</v>
      </c>
      <c r="Y390" s="41">
        <v>3484.6554499999997</v>
      </c>
    </row>
    <row r="391" spans="1:25" ht="15.75">
      <c r="A391" s="40">
        <f t="shared" si="9"/>
        <v>44708</v>
      </c>
      <c r="B391" s="41">
        <v>3404.9354499999995</v>
      </c>
      <c r="C391" s="41">
        <v>3348.7654499999994</v>
      </c>
      <c r="D391" s="41">
        <v>3346.99545</v>
      </c>
      <c r="E391" s="41">
        <v>3347.0454499999996</v>
      </c>
      <c r="F391" s="41">
        <v>3347.0654499999996</v>
      </c>
      <c r="G391" s="41">
        <v>3347.28545</v>
      </c>
      <c r="H391" s="41">
        <v>3439.9754499999995</v>
      </c>
      <c r="I391" s="41">
        <v>3615.4654499999997</v>
      </c>
      <c r="J391" s="41">
        <v>3353.7754499999996</v>
      </c>
      <c r="K391" s="41">
        <v>3400.1854499999995</v>
      </c>
      <c r="L391" s="41">
        <v>3426.9754499999995</v>
      </c>
      <c r="M391" s="41">
        <v>3423.0254499999996</v>
      </c>
      <c r="N391" s="41">
        <v>3407.9454499999997</v>
      </c>
      <c r="O391" s="41">
        <v>3438.61545</v>
      </c>
      <c r="P391" s="41">
        <v>3405.2154499999997</v>
      </c>
      <c r="Q391" s="41">
        <v>3412.9854499999997</v>
      </c>
      <c r="R391" s="41">
        <v>3434.9354499999995</v>
      </c>
      <c r="S391" s="41">
        <v>3435.0854499999996</v>
      </c>
      <c r="T391" s="41">
        <v>3496.6754499999997</v>
      </c>
      <c r="U391" s="41">
        <v>3516.6754499999997</v>
      </c>
      <c r="V391" s="41">
        <v>3404.9354499999995</v>
      </c>
      <c r="W391" s="41">
        <v>3525.61545</v>
      </c>
      <c r="X391" s="41">
        <v>3397.7354499999997</v>
      </c>
      <c r="Y391" s="41">
        <v>3522.34545</v>
      </c>
    </row>
    <row r="392" spans="1:25" ht="15.75">
      <c r="A392" s="40">
        <f t="shared" si="9"/>
        <v>44709</v>
      </c>
      <c r="B392" s="41">
        <v>3453.16545</v>
      </c>
      <c r="C392" s="41">
        <v>3368.3954499999995</v>
      </c>
      <c r="D392" s="41">
        <v>3346.9254499999997</v>
      </c>
      <c r="E392" s="41">
        <v>3352.59545</v>
      </c>
      <c r="F392" s="41">
        <v>3347.24545</v>
      </c>
      <c r="G392" s="41">
        <v>3347.5054499999997</v>
      </c>
      <c r="H392" s="41">
        <v>3356.9654499999997</v>
      </c>
      <c r="I392" s="41">
        <v>3379.9254499999997</v>
      </c>
      <c r="J392" s="41">
        <v>3347.03545</v>
      </c>
      <c r="K392" s="41">
        <v>3388.61545</v>
      </c>
      <c r="L392" s="41">
        <v>3440.61545</v>
      </c>
      <c r="M392" s="41">
        <v>3457.45545</v>
      </c>
      <c r="N392" s="41">
        <v>3468.0054499999997</v>
      </c>
      <c r="O392" s="41">
        <v>3460.1354499999998</v>
      </c>
      <c r="P392" s="41">
        <v>3414.2154499999997</v>
      </c>
      <c r="Q392" s="41">
        <v>3404.78545</v>
      </c>
      <c r="R392" s="41">
        <v>3429.16545</v>
      </c>
      <c r="S392" s="41">
        <v>3420.32545</v>
      </c>
      <c r="T392" s="41">
        <v>3400.80545</v>
      </c>
      <c r="U392" s="41">
        <v>3346.2754499999996</v>
      </c>
      <c r="V392" s="41">
        <v>3453.16545</v>
      </c>
      <c r="W392" s="41">
        <v>3575.34545</v>
      </c>
      <c r="X392" s="41">
        <v>3469.28545</v>
      </c>
      <c r="Y392" s="41">
        <v>3543.8354499999996</v>
      </c>
    </row>
    <row r="393" spans="1:25" ht="15.75">
      <c r="A393" s="40">
        <f t="shared" si="9"/>
        <v>44710</v>
      </c>
      <c r="B393" s="41">
        <v>3456.6854499999995</v>
      </c>
      <c r="C393" s="41">
        <v>3385.4354499999995</v>
      </c>
      <c r="D393" s="41">
        <v>3350.7954499999996</v>
      </c>
      <c r="E393" s="41">
        <v>3361.6954499999997</v>
      </c>
      <c r="F393" s="41">
        <v>3346.91545</v>
      </c>
      <c r="G393" s="41">
        <v>3347.3754499999995</v>
      </c>
      <c r="H393" s="41">
        <v>3418.3554499999996</v>
      </c>
      <c r="I393" s="41">
        <v>3475.3554499999996</v>
      </c>
      <c r="J393" s="41">
        <v>3347.05545</v>
      </c>
      <c r="K393" s="41">
        <v>3399.0054499999997</v>
      </c>
      <c r="L393" s="41">
        <v>3422.05545</v>
      </c>
      <c r="M393" s="41">
        <v>3429.36545</v>
      </c>
      <c r="N393" s="41">
        <v>3478.9454499999997</v>
      </c>
      <c r="O393" s="41">
        <v>3488.70545</v>
      </c>
      <c r="P393" s="41">
        <v>3424.7354499999997</v>
      </c>
      <c r="Q393" s="41">
        <v>3421.6354499999998</v>
      </c>
      <c r="R393" s="41">
        <v>3440.6054499999996</v>
      </c>
      <c r="S393" s="41">
        <v>3433.6054499999996</v>
      </c>
      <c r="T393" s="41">
        <v>3417.8154499999996</v>
      </c>
      <c r="U393" s="41">
        <v>3346.1854499999995</v>
      </c>
      <c r="V393" s="41">
        <v>3604.7754499999996</v>
      </c>
      <c r="W393" s="41">
        <v>3570.6354499999998</v>
      </c>
      <c r="X393" s="41">
        <v>3450.8554499999996</v>
      </c>
      <c r="Y393" s="41">
        <v>3568.24545</v>
      </c>
    </row>
    <row r="394" spans="1:25" ht="15.75">
      <c r="A394" s="40">
        <f t="shared" si="9"/>
        <v>44711</v>
      </c>
      <c r="B394" s="41">
        <v>3476.57545</v>
      </c>
      <c r="C394" s="41">
        <v>3384.3854499999998</v>
      </c>
      <c r="D394" s="41">
        <v>3349.3754499999995</v>
      </c>
      <c r="E394" s="41">
        <v>3359.9054499999997</v>
      </c>
      <c r="F394" s="41">
        <v>3347.1254499999995</v>
      </c>
      <c r="G394" s="41">
        <v>3347.3354499999996</v>
      </c>
      <c r="H394" s="41">
        <v>3453.09545</v>
      </c>
      <c r="I394" s="41">
        <v>3643.9854499999997</v>
      </c>
      <c r="J394" s="41">
        <v>3373.8354499999996</v>
      </c>
      <c r="K394" s="41">
        <v>3448.3954499999995</v>
      </c>
      <c r="L394" s="41">
        <v>3490.4054499999997</v>
      </c>
      <c r="M394" s="41">
        <v>3436.6254499999995</v>
      </c>
      <c r="N394" s="41">
        <v>3504.1454499999995</v>
      </c>
      <c r="O394" s="41">
        <v>3501.4454499999997</v>
      </c>
      <c r="P394" s="41">
        <v>3439.9354499999995</v>
      </c>
      <c r="Q394" s="41">
        <v>3429.7554499999997</v>
      </c>
      <c r="R394" s="41">
        <v>3453.09545</v>
      </c>
      <c r="S394" s="41">
        <v>3446.7354499999997</v>
      </c>
      <c r="T394" s="41">
        <v>3425.5854499999996</v>
      </c>
      <c r="U394" s="41">
        <v>3345.8554499999996</v>
      </c>
      <c r="V394" s="41">
        <v>3615.36545</v>
      </c>
      <c r="W394" s="41">
        <v>3599.3854499999998</v>
      </c>
      <c r="X394" s="41">
        <v>3443.34545</v>
      </c>
      <c r="Y394" s="41">
        <v>3510.70545</v>
      </c>
    </row>
    <row r="395" spans="1:25" ht="15.75">
      <c r="A395" s="40">
        <f t="shared" si="9"/>
        <v>44712</v>
      </c>
      <c r="B395" s="41">
        <v>3407.8754499999995</v>
      </c>
      <c r="C395" s="41">
        <v>3370.3554499999996</v>
      </c>
      <c r="D395" s="41">
        <v>3348.2354499999997</v>
      </c>
      <c r="E395" s="41">
        <v>3353.4254499999997</v>
      </c>
      <c r="F395" s="41">
        <v>3347.2654499999994</v>
      </c>
      <c r="G395" s="41">
        <v>3347.5054499999997</v>
      </c>
      <c r="H395" s="41">
        <v>3406.7154499999997</v>
      </c>
      <c r="I395" s="41">
        <v>3533.84545</v>
      </c>
      <c r="J395" s="41">
        <v>3371.9754499999995</v>
      </c>
      <c r="K395" s="41">
        <v>3448.9454499999997</v>
      </c>
      <c r="L395" s="41">
        <v>3483.57545</v>
      </c>
      <c r="M395" s="41">
        <v>3434.1954499999997</v>
      </c>
      <c r="N395" s="41">
        <v>3494.3754499999995</v>
      </c>
      <c r="O395" s="41">
        <v>3507.1754499999997</v>
      </c>
      <c r="P395" s="41">
        <v>3434.1754499999997</v>
      </c>
      <c r="Q395" s="41">
        <v>3424.6054499999996</v>
      </c>
      <c r="R395" s="41">
        <v>3447.2654499999994</v>
      </c>
      <c r="S395" s="41">
        <v>3438.5254499999996</v>
      </c>
      <c r="T395" s="41">
        <v>3419.80545</v>
      </c>
      <c r="U395" s="41">
        <v>3345.9654499999997</v>
      </c>
      <c r="V395" s="41">
        <v>3543.74545</v>
      </c>
      <c r="W395" s="41">
        <v>3577.3554499999996</v>
      </c>
      <c r="X395" s="41">
        <v>3438.5854499999996</v>
      </c>
      <c r="Y395" s="41">
        <v>3493.1554499999997</v>
      </c>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7" t="s">
        <v>77</v>
      </c>
      <c r="B398" s="90" t="s">
        <v>78</v>
      </c>
      <c r="C398" s="91"/>
      <c r="D398" s="91"/>
      <c r="E398" s="91"/>
      <c r="F398" s="91"/>
      <c r="G398" s="91"/>
      <c r="H398" s="91"/>
      <c r="I398" s="91"/>
      <c r="J398" s="91"/>
      <c r="K398" s="91"/>
      <c r="L398" s="91"/>
      <c r="M398" s="91"/>
      <c r="N398" s="91"/>
      <c r="O398" s="91"/>
      <c r="P398" s="91"/>
      <c r="Q398" s="91"/>
      <c r="R398" s="91"/>
      <c r="S398" s="91"/>
      <c r="T398" s="91"/>
      <c r="U398" s="91"/>
      <c r="V398" s="91"/>
      <c r="W398" s="91"/>
      <c r="X398" s="91"/>
      <c r="Y398" s="92"/>
    </row>
    <row r="399" spans="1:25" ht="15.75">
      <c r="A399" s="88"/>
      <c r="B399" s="93"/>
      <c r="C399" s="94"/>
      <c r="D399" s="94"/>
      <c r="E399" s="94"/>
      <c r="F399" s="94"/>
      <c r="G399" s="94"/>
      <c r="H399" s="94"/>
      <c r="I399" s="94"/>
      <c r="J399" s="94"/>
      <c r="K399" s="94"/>
      <c r="L399" s="94"/>
      <c r="M399" s="94"/>
      <c r="N399" s="94"/>
      <c r="O399" s="94"/>
      <c r="P399" s="94"/>
      <c r="Q399" s="94"/>
      <c r="R399" s="94"/>
      <c r="S399" s="94"/>
      <c r="T399" s="94"/>
      <c r="U399" s="94"/>
      <c r="V399" s="94"/>
      <c r="W399" s="94"/>
      <c r="X399" s="94"/>
      <c r="Y399" s="95"/>
    </row>
    <row r="400" spans="1:25" ht="15.75">
      <c r="A400" s="88"/>
      <c r="B400" s="96" t="s">
        <v>79</v>
      </c>
      <c r="C400" s="96" t="s">
        <v>80</v>
      </c>
      <c r="D400" s="96" t="s">
        <v>81</v>
      </c>
      <c r="E400" s="96" t="s">
        <v>82</v>
      </c>
      <c r="F400" s="96" t="s">
        <v>83</v>
      </c>
      <c r="G400" s="96" t="s">
        <v>84</v>
      </c>
      <c r="H400" s="96" t="s">
        <v>85</v>
      </c>
      <c r="I400" s="96" t="s">
        <v>86</v>
      </c>
      <c r="J400" s="96" t="s">
        <v>87</v>
      </c>
      <c r="K400" s="96" t="s">
        <v>88</v>
      </c>
      <c r="L400" s="96" t="s">
        <v>89</v>
      </c>
      <c r="M400" s="96" t="s">
        <v>90</v>
      </c>
      <c r="N400" s="96" t="s">
        <v>91</v>
      </c>
      <c r="O400" s="96" t="s">
        <v>92</v>
      </c>
      <c r="P400" s="96" t="s">
        <v>93</v>
      </c>
      <c r="Q400" s="96" t="s">
        <v>94</v>
      </c>
      <c r="R400" s="96" t="s">
        <v>95</v>
      </c>
      <c r="S400" s="96" t="s">
        <v>96</v>
      </c>
      <c r="T400" s="96" t="s">
        <v>97</v>
      </c>
      <c r="U400" s="96" t="s">
        <v>98</v>
      </c>
      <c r="V400" s="96" t="s">
        <v>99</v>
      </c>
      <c r="W400" s="96" t="s">
        <v>100</v>
      </c>
      <c r="X400" s="96" t="s">
        <v>101</v>
      </c>
      <c r="Y400" s="96" t="s">
        <v>102</v>
      </c>
    </row>
    <row r="401" spans="1:25" ht="15.75">
      <c r="A401" s="89"/>
      <c r="B401" s="97"/>
      <c r="C401" s="97"/>
      <c r="D401" s="97"/>
      <c r="E401" s="97"/>
      <c r="F401" s="97"/>
      <c r="G401" s="97"/>
      <c r="H401" s="97"/>
      <c r="I401" s="97"/>
      <c r="J401" s="97"/>
      <c r="K401" s="97"/>
      <c r="L401" s="97"/>
      <c r="M401" s="97"/>
      <c r="N401" s="97"/>
      <c r="O401" s="97"/>
      <c r="P401" s="97"/>
      <c r="Q401" s="97"/>
      <c r="R401" s="97"/>
      <c r="S401" s="97"/>
      <c r="T401" s="97"/>
      <c r="U401" s="97"/>
      <c r="V401" s="97"/>
      <c r="W401" s="97"/>
      <c r="X401" s="97"/>
      <c r="Y401" s="97"/>
    </row>
    <row r="402" spans="1:25" ht="15.75">
      <c r="A402" s="40">
        <f>A365</f>
        <v>44682</v>
      </c>
      <c r="B402" s="41">
        <v>3848.50545</v>
      </c>
      <c r="C402" s="41">
        <v>3791.80545</v>
      </c>
      <c r="D402" s="41">
        <v>3784.55545</v>
      </c>
      <c r="E402" s="41">
        <v>3813.24545</v>
      </c>
      <c r="F402" s="41">
        <v>3785.7154499999997</v>
      </c>
      <c r="G402" s="41">
        <v>3768.51545</v>
      </c>
      <c r="H402" s="41">
        <v>3810.12545</v>
      </c>
      <c r="I402" s="41">
        <v>3796.36545</v>
      </c>
      <c r="J402" s="41">
        <v>3767.4654499999997</v>
      </c>
      <c r="K402" s="41">
        <v>3767.47545</v>
      </c>
      <c r="L402" s="41">
        <v>3767.47545</v>
      </c>
      <c r="M402" s="41">
        <v>3767.49545</v>
      </c>
      <c r="N402" s="41">
        <v>3785.39545</v>
      </c>
      <c r="O402" s="41">
        <v>3799.89545</v>
      </c>
      <c r="P402" s="41">
        <v>3787.5654499999996</v>
      </c>
      <c r="Q402" s="41">
        <v>3802.93545</v>
      </c>
      <c r="R402" s="41">
        <v>3823.4854499999997</v>
      </c>
      <c r="S402" s="41">
        <v>3819.82545</v>
      </c>
      <c r="T402" s="41">
        <v>3848.18545</v>
      </c>
      <c r="U402" s="41">
        <v>3870.25545</v>
      </c>
      <c r="V402" s="41">
        <v>3957.91545</v>
      </c>
      <c r="W402" s="41">
        <v>3914.26545</v>
      </c>
      <c r="X402" s="41">
        <v>3781.84545</v>
      </c>
      <c r="Y402" s="41">
        <v>3830.8854499999998</v>
      </c>
    </row>
    <row r="403" spans="1:25" ht="15.75">
      <c r="A403" s="40">
        <f>A402+1</f>
        <v>44683</v>
      </c>
      <c r="B403" s="41">
        <v>3783.00545</v>
      </c>
      <c r="C403" s="41">
        <v>3767.09545</v>
      </c>
      <c r="D403" s="41">
        <v>3767.25545</v>
      </c>
      <c r="E403" s="41">
        <v>3767.29545</v>
      </c>
      <c r="F403" s="41">
        <v>3767.3854499999998</v>
      </c>
      <c r="G403" s="41">
        <v>3767.4654499999997</v>
      </c>
      <c r="H403" s="41">
        <v>3803.9054499999997</v>
      </c>
      <c r="I403" s="41">
        <v>3802.16545</v>
      </c>
      <c r="J403" s="41">
        <v>3767.39545</v>
      </c>
      <c r="K403" s="41">
        <v>3784.0654499999996</v>
      </c>
      <c r="L403" s="41">
        <v>3784.12545</v>
      </c>
      <c r="M403" s="41">
        <v>3790.99545</v>
      </c>
      <c r="N403" s="41">
        <v>3815.12545</v>
      </c>
      <c r="O403" s="41">
        <v>3824.9854499999997</v>
      </c>
      <c r="P403" s="41">
        <v>3811.26545</v>
      </c>
      <c r="Q403" s="41">
        <v>3827.2154499999997</v>
      </c>
      <c r="R403" s="41">
        <v>3846.50545</v>
      </c>
      <c r="S403" s="41">
        <v>3843.0654499999996</v>
      </c>
      <c r="T403" s="41">
        <v>3870.75545</v>
      </c>
      <c r="U403" s="41">
        <v>3934.8154499999996</v>
      </c>
      <c r="V403" s="41">
        <v>4034.51545</v>
      </c>
      <c r="W403" s="41">
        <v>4002.86545</v>
      </c>
      <c r="X403" s="41">
        <v>3831.0254499999996</v>
      </c>
      <c r="Y403" s="41">
        <v>3852.2754499999996</v>
      </c>
    </row>
    <row r="404" spans="1:25" ht="15.75">
      <c r="A404" s="40">
        <f aca="true" t="shared" si="10" ref="A404:A432">A403+1</f>
        <v>44684</v>
      </c>
      <c r="B404" s="41">
        <v>3785.36545</v>
      </c>
      <c r="C404" s="41">
        <v>3767.28545</v>
      </c>
      <c r="D404" s="41">
        <v>3767.3554499999996</v>
      </c>
      <c r="E404" s="41">
        <v>3767.4254499999997</v>
      </c>
      <c r="F404" s="41">
        <v>3767.24545</v>
      </c>
      <c r="G404" s="41">
        <v>3767.9854499999997</v>
      </c>
      <c r="H404" s="41">
        <v>3807.39545</v>
      </c>
      <c r="I404" s="41">
        <v>3814.74545</v>
      </c>
      <c r="J404" s="41">
        <v>3767.34545</v>
      </c>
      <c r="K404" s="41">
        <v>3781.54545</v>
      </c>
      <c r="L404" s="41">
        <v>3776.3554499999996</v>
      </c>
      <c r="M404" s="41">
        <v>3784.4254499999997</v>
      </c>
      <c r="N404" s="41">
        <v>3813.43545</v>
      </c>
      <c r="O404" s="41">
        <v>3833.4054499999997</v>
      </c>
      <c r="P404" s="41">
        <v>3814.4454499999997</v>
      </c>
      <c r="Q404" s="41">
        <v>3836.51545</v>
      </c>
      <c r="R404" s="41">
        <v>3862.86545</v>
      </c>
      <c r="S404" s="41">
        <v>3858.6954499999997</v>
      </c>
      <c r="T404" s="41">
        <v>3897.2754499999996</v>
      </c>
      <c r="U404" s="41">
        <v>3935.58545</v>
      </c>
      <c r="V404" s="41">
        <v>4022.6554499999997</v>
      </c>
      <c r="W404" s="41">
        <v>3994.91545</v>
      </c>
      <c r="X404" s="41">
        <v>3832.66545</v>
      </c>
      <c r="Y404" s="41">
        <v>3860.5254499999996</v>
      </c>
    </row>
    <row r="405" spans="1:25" ht="15.75">
      <c r="A405" s="40">
        <f t="shared" si="10"/>
        <v>44685</v>
      </c>
      <c r="B405" s="41">
        <v>3811.59545</v>
      </c>
      <c r="C405" s="41">
        <v>3767.09545</v>
      </c>
      <c r="D405" s="41">
        <v>3767.41545</v>
      </c>
      <c r="E405" s="41">
        <v>3767.08545</v>
      </c>
      <c r="F405" s="41">
        <v>3767.4654499999997</v>
      </c>
      <c r="G405" s="41">
        <v>3769.33545</v>
      </c>
      <c r="H405" s="41">
        <v>3902.2154499999997</v>
      </c>
      <c r="I405" s="41">
        <v>3975.53545</v>
      </c>
      <c r="J405" s="41">
        <v>3767.57545</v>
      </c>
      <c r="K405" s="41">
        <v>3798.79545</v>
      </c>
      <c r="L405" s="41">
        <v>3790.3154499999996</v>
      </c>
      <c r="M405" s="41">
        <v>3801.1754499999997</v>
      </c>
      <c r="N405" s="41">
        <v>3853.28545</v>
      </c>
      <c r="O405" s="41">
        <v>3888.82545</v>
      </c>
      <c r="P405" s="41">
        <v>3857.91545</v>
      </c>
      <c r="Q405" s="41">
        <v>3894.2154499999997</v>
      </c>
      <c r="R405" s="41">
        <v>3937.9654499999997</v>
      </c>
      <c r="S405" s="41">
        <v>3927.08545</v>
      </c>
      <c r="T405" s="41">
        <v>3982.9054499999997</v>
      </c>
      <c r="U405" s="41">
        <v>3971.58545</v>
      </c>
      <c r="V405" s="41">
        <v>4072.20545</v>
      </c>
      <c r="W405" s="41">
        <v>4027.00545</v>
      </c>
      <c r="X405" s="41">
        <v>3874.3554499999996</v>
      </c>
      <c r="Y405" s="41">
        <v>3873.1554499999997</v>
      </c>
    </row>
    <row r="406" spans="1:25" ht="15.75">
      <c r="A406" s="40">
        <f t="shared" si="10"/>
        <v>44686</v>
      </c>
      <c r="B406" s="41">
        <v>3788.7354499999997</v>
      </c>
      <c r="C406" s="41">
        <v>3767.5254499999996</v>
      </c>
      <c r="D406" s="41">
        <v>3767.58545</v>
      </c>
      <c r="E406" s="41">
        <v>3767.70545</v>
      </c>
      <c r="F406" s="41">
        <v>3767.7154499999997</v>
      </c>
      <c r="G406" s="41">
        <v>3769.97545</v>
      </c>
      <c r="H406" s="41">
        <v>3900.37545</v>
      </c>
      <c r="I406" s="41">
        <v>3944.30545</v>
      </c>
      <c r="J406" s="41">
        <v>3767.6754499999997</v>
      </c>
      <c r="K406" s="41">
        <v>3794.99545</v>
      </c>
      <c r="L406" s="41">
        <v>3779.8554499999996</v>
      </c>
      <c r="M406" s="41">
        <v>3786.4454499999997</v>
      </c>
      <c r="N406" s="41">
        <v>3815.80545</v>
      </c>
      <c r="O406" s="41">
        <v>3834.66545</v>
      </c>
      <c r="P406" s="41">
        <v>3817.95545</v>
      </c>
      <c r="Q406" s="41">
        <v>3838.70545</v>
      </c>
      <c r="R406" s="41">
        <v>3863.14545</v>
      </c>
      <c r="S406" s="41">
        <v>3857.61545</v>
      </c>
      <c r="T406" s="41">
        <v>3891.18545</v>
      </c>
      <c r="U406" s="41">
        <v>3949.7354499999997</v>
      </c>
      <c r="V406" s="41">
        <v>4022.1054499999996</v>
      </c>
      <c r="W406" s="41">
        <v>3990.96545</v>
      </c>
      <c r="X406" s="41">
        <v>3823.1054499999996</v>
      </c>
      <c r="Y406" s="41">
        <v>3810.47545</v>
      </c>
    </row>
    <row r="407" spans="1:25" ht="15.75">
      <c r="A407" s="40">
        <f t="shared" si="10"/>
        <v>44687</v>
      </c>
      <c r="B407" s="41">
        <v>3765.4254499999997</v>
      </c>
      <c r="C407" s="41">
        <v>3767.57545</v>
      </c>
      <c r="D407" s="41">
        <v>3767.57545</v>
      </c>
      <c r="E407" s="41">
        <v>3768.16545</v>
      </c>
      <c r="F407" s="41">
        <v>3768.16545</v>
      </c>
      <c r="G407" s="41">
        <v>3760.55545</v>
      </c>
      <c r="H407" s="41">
        <v>3744.29545</v>
      </c>
      <c r="I407" s="41">
        <v>3790.7754499999996</v>
      </c>
      <c r="J407" s="41">
        <v>3767.6354499999998</v>
      </c>
      <c r="K407" s="41">
        <v>3778.14545</v>
      </c>
      <c r="L407" s="41">
        <v>3772.6554499999997</v>
      </c>
      <c r="M407" s="41">
        <v>3775.29545</v>
      </c>
      <c r="N407" s="41">
        <v>3783.2354499999997</v>
      </c>
      <c r="O407" s="41">
        <v>3795.4254499999997</v>
      </c>
      <c r="P407" s="41">
        <v>3788.6354499999998</v>
      </c>
      <c r="Q407" s="41">
        <v>3798.0654499999996</v>
      </c>
      <c r="R407" s="41">
        <v>3826.28545</v>
      </c>
      <c r="S407" s="41">
        <v>3820.1554499999997</v>
      </c>
      <c r="T407" s="41">
        <v>3872.49545</v>
      </c>
      <c r="U407" s="41">
        <v>3940.6454499999995</v>
      </c>
      <c r="V407" s="41">
        <v>4012.66545</v>
      </c>
      <c r="W407" s="41">
        <v>4009.66545</v>
      </c>
      <c r="X407" s="41">
        <v>3868.9254499999997</v>
      </c>
      <c r="Y407" s="41">
        <v>3841.5254499999996</v>
      </c>
    </row>
    <row r="408" spans="1:25" ht="15.75">
      <c r="A408" s="40">
        <f t="shared" si="10"/>
        <v>44688</v>
      </c>
      <c r="B408" s="41">
        <v>3801.1354499999998</v>
      </c>
      <c r="C408" s="41">
        <v>3751.7154499999997</v>
      </c>
      <c r="D408" s="41">
        <v>3756.70545</v>
      </c>
      <c r="E408" s="41">
        <v>3755.61545</v>
      </c>
      <c r="F408" s="41">
        <v>3754.28545</v>
      </c>
      <c r="G408" s="41">
        <v>3748.83545</v>
      </c>
      <c r="H408" s="41">
        <v>3723.53545</v>
      </c>
      <c r="I408" s="41">
        <v>3797.34545</v>
      </c>
      <c r="J408" s="41">
        <v>3773.62545</v>
      </c>
      <c r="K408" s="41">
        <v>3804.4054499999997</v>
      </c>
      <c r="L408" s="41">
        <v>3804.97545</v>
      </c>
      <c r="M408" s="41">
        <v>3809.16545</v>
      </c>
      <c r="N408" s="41">
        <v>3821.64545</v>
      </c>
      <c r="O408" s="41">
        <v>3839.57545</v>
      </c>
      <c r="P408" s="41">
        <v>3836.9254499999997</v>
      </c>
      <c r="Q408" s="41">
        <v>3875.41545</v>
      </c>
      <c r="R408" s="41">
        <v>3978.6554499999997</v>
      </c>
      <c r="S408" s="41">
        <v>4001.16545</v>
      </c>
      <c r="T408" s="41">
        <v>4038.79545</v>
      </c>
      <c r="U408" s="41">
        <v>4076.24545</v>
      </c>
      <c r="V408" s="41">
        <v>4105.555450000001</v>
      </c>
      <c r="W408" s="41">
        <v>4067.24545</v>
      </c>
      <c r="X408" s="41">
        <v>3977.01545</v>
      </c>
      <c r="Y408" s="41">
        <v>3883.86545</v>
      </c>
    </row>
    <row r="409" spans="1:25" ht="15.75">
      <c r="A409" s="40">
        <f t="shared" si="10"/>
        <v>44689</v>
      </c>
      <c r="B409" s="41">
        <v>3842.2354499999997</v>
      </c>
      <c r="C409" s="41">
        <v>3803.75545</v>
      </c>
      <c r="D409" s="41">
        <v>3783.26545</v>
      </c>
      <c r="E409" s="41">
        <v>3782.03545</v>
      </c>
      <c r="F409" s="41">
        <v>3779.72545</v>
      </c>
      <c r="G409" s="41">
        <v>3785.1354499999998</v>
      </c>
      <c r="H409" s="41">
        <v>3813.25545</v>
      </c>
      <c r="I409" s="41">
        <v>3841.61545</v>
      </c>
      <c r="J409" s="41">
        <v>3836.4054499999997</v>
      </c>
      <c r="K409" s="41">
        <v>3872.11545</v>
      </c>
      <c r="L409" s="41">
        <v>3877.89545</v>
      </c>
      <c r="M409" s="41">
        <v>3889.01545</v>
      </c>
      <c r="N409" s="41">
        <v>3927.84545</v>
      </c>
      <c r="O409" s="41">
        <v>3965.16545</v>
      </c>
      <c r="P409" s="41">
        <v>3955.28545</v>
      </c>
      <c r="Q409" s="41">
        <v>3955.25545</v>
      </c>
      <c r="R409" s="41">
        <v>3985.25545</v>
      </c>
      <c r="S409" s="41">
        <v>3962.6054499999996</v>
      </c>
      <c r="T409" s="41">
        <v>3992.22545</v>
      </c>
      <c r="U409" s="41">
        <v>4020.86545</v>
      </c>
      <c r="V409" s="41">
        <v>4082.72545</v>
      </c>
      <c r="W409" s="41">
        <v>4049.4854499999997</v>
      </c>
      <c r="X409" s="41">
        <v>3969.82545</v>
      </c>
      <c r="Y409" s="41">
        <v>3890.29545</v>
      </c>
    </row>
    <row r="410" spans="1:25" ht="15.75">
      <c r="A410" s="40">
        <f t="shared" si="10"/>
        <v>44690</v>
      </c>
      <c r="B410" s="41">
        <v>3903.82545</v>
      </c>
      <c r="C410" s="41">
        <v>3825.93545</v>
      </c>
      <c r="D410" s="41">
        <v>3798.41545</v>
      </c>
      <c r="E410" s="41">
        <v>3794.00545</v>
      </c>
      <c r="F410" s="41">
        <v>3790.09545</v>
      </c>
      <c r="G410" s="41">
        <v>3808.47545</v>
      </c>
      <c r="H410" s="41">
        <v>3896.4654499999997</v>
      </c>
      <c r="I410" s="41">
        <v>3903.26545</v>
      </c>
      <c r="J410" s="41">
        <v>3860.04545</v>
      </c>
      <c r="K410" s="41">
        <v>3875.07545</v>
      </c>
      <c r="L410" s="41">
        <v>3880.00545</v>
      </c>
      <c r="M410" s="41">
        <v>3886.1054499999996</v>
      </c>
      <c r="N410" s="41">
        <v>3925.64545</v>
      </c>
      <c r="O410" s="41">
        <v>3926.20545</v>
      </c>
      <c r="P410" s="41">
        <v>3918.18545</v>
      </c>
      <c r="Q410" s="41">
        <v>3925.8154499999996</v>
      </c>
      <c r="R410" s="41">
        <v>3953.1954499999997</v>
      </c>
      <c r="S410" s="41">
        <v>3911.9854499999997</v>
      </c>
      <c r="T410" s="41">
        <v>3919.03545</v>
      </c>
      <c r="U410" s="41">
        <v>4004.55545</v>
      </c>
      <c r="V410" s="41">
        <v>4030.37545</v>
      </c>
      <c r="W410" s="41">
        <v>3963.7354499999997</v>
      </c>
      <c r="X410" s="41">
        <v>3860.9454499999997</v>
      </c>
      <c r="Y410" s="41">
        <v>3861.0654499999996</v>
      </c>
    </row>
    <row r="411" spans="1:25" ht="15.75">
      <c r="A411" s="40">
        <f t="shared" si="10"/>
        <v>44691</v>
      </c>
      <c r="B411" s="41">
        <v>3860.36545</v>
      </c>
      <c r="C411" s="41">
        <v>3817.26545</v>
      </c>
      <c r="D411" s="41">
        <v>3785.1954499999997</v>
      </c>
      <c r="E411" s="41">
        <v>3786.86545</v>
      </c>
      <c r="F411" s="41">
        <v>3784.3554499999996</v>
      </c>
      <c r="G411" s="41">
        <v>3793.51545</v>
      </c>
      <c r="H411" s="41">
        <v>3845.59545</v>
      </c>
      <c r="I411" s="41">
        <v>3921.82545</v>
      </c>
      <c r="J411" s="41">
        <v>3843.70545</v>
      </c>
      <c r="K411" s="41">
        <v>3843.1754499999997</v>
      </c>
      <c r="L411" s="41">
        <v>3844.28545</v>
      </c>
      <c r="M411" s="41">
        <v>3852.5254499999996</v>
      </c>
      <c r="N411" s="41">
        <v>3881.08545</v>
      </c>
      <c r="O411" s="41">
        <v>3878.84545</v>
      </c>
      <c r="P411" s="41">
        <v>3873.25545</v>
      </c>
      <c r="Q411" s="41">
        <v>3879.34545</v>
      </c>
      <c r="R411" s="41">
        <v>3897.57545</v>
      </c>
      <c r="S411" s="41">
        <v>3873.39545</v>
      </c>
      <c r="T411" s="41">
        <v>3895.08545</v>
      </c>
      <c r="U411" s="41">
        <v>3993.3854499999998</v>
      </c>
      <c r="V411" s="41">
        <v>4023.76545</v>
      </c>
      <c r="W411" s="41">
        <v>3973.01545</v>
      </c>
      <c r="X411" s="41">
        <v>3853.33545</v>
      </c>
      <c r="Y411" s="41">
        <v>3862.83545</v>
      </c>
    </row>
    <row r="412" spans="1:25" ht="15.75">
      <c r="A412" s="40">
        <f t="shared" si="10"/>
        <v>44692</v>
      </c>
      <c r="B412" s="41">
        <v>3850.8554499999996</v>
      </c>
      <c r="C412" s="41">
        <v>3808.7754499999996</v>
      </c>
      <c r="D412" s="41">
        <v>3783.6554499999997</v>
      </c>
      <c r="E412" s="41">
        <v>3781.93545</v>
      </c>
      <c r="F412" s="41">
        <v>3781.3854499999998</v>
      </c>
      <c r="G412" s="41">
        <v>3799.99545</v>
      </c>
      <c r="H412" s="41">
        <v>3977.05545</v>
      </c>
      <c r="I412" s="41">
        <v>4042.95545</v>
      </c>
      <c r="J412" s="41">
        <v>3891.08545</v>
      </c>
      <c r="K412" s="41">
        <v>3867.30545</v>
      </c>
      <c r="L412" s="41">
        <v>3861.9454499999997</v>
      </c>
      <c r="M412" s="41">
        <v>3872.0254499999996</v>
      </c>
      <c r="N412" s="41">
        <v>3899.68545</v>
      </c>
      <c r="O412" s="41">
        <v>3929.4054499999997</v>
      </c>
      <c r="P412" s="41">
        <v>3918.5654499999996</v>
      </c>
      <c r="Q412" s="41">
        <v>3921.53545</v>
      </c>
      <c r="R412" s="41">
        <v>3947.1754499999997</v>
      </c>
      <c r="S412" s="41">
        <v>3930.00545</v>
      </c>
      <c r="T412" s="41">
        <v>3953.4054499999997</v>
      </c>
      <c r="U412" s="41">
        <v>3967.59545</v>
      </c>
      <c r="V412" s="41">
        <v>4079.3954499999995</v>
      </c>
      <c r="W412" s="41">
        <v>4100.005450000001</v>
      </c>
      <c r="X412" s="41">
        <v>3906.45545</v>
      </c>
      <c r="Y412" s="41">
        <v>3860.75545</v>
      </c>
    </row>
    <row r="413" spans="1:25" ht="15.75">
      <c r="A413" s="40">
        <f t="shared" si="10"/>
        <v>44693</v>
      </c>
      <c r="B413" s="41">
        <v>3837.1754499999997</v>
      </c>
      <c r="C413" s="41">
        <v>3790.62545</v>
      </c>
      <c r="D413" s="41">
        <v>3777.7354499999997</v>
      </c>
      <c r="E413" s="41">
        <v>3776.4654499999997</v>
      </c>
      <c r="F413" s="41">
        <v>3770.01545</v>
      </c>
      <c r="G413" s="41">
        <v>3788.1754499999997</v>
      </c>
      <c r="H413" s="41">
        <v>3918.57545</v>
      </c>
      <c r="I413" s="41">
        <v>4037.4854499999997</v>
      </c>
      <c r="J413" s="41">
        <v>3896.93545</v>
      </c>
      <c r="K413" s="41">
        <v>3946.01545</v>
      </c>
      <c r="L413" s="41">
        <v>3940.51545</v>
      </c>
      <c r="M413" s="41">
        <v>3893.39545</v>
      </c>
      <c r="N413" s="41">
        <v>3928.4854499999997</v>
      </c>
      <c r="O413" s="41">
        <v>3962.1954499999997</v>
      </c>
      <c r="P413" s="41">
        <v>3952.3554499999996</v>
      </c>
      <c r="Q413" s="41">
        <v>3952.04545</v>
      </c>
      <c r="R413" s="41">
        <v>3982.82545</v>
      </c>
      <c r="S413" s="41">
        <v>3963.32545</v>
      </c>
      <c r="T413" s="41">
        <v>4031.29545</v>
      </c>
      <c r="U413" s="41">
        <v>4075.07545</v>
      </c>
      <c r="V413" s="41">
        <v>4133.70545</v>
      </c>
      <c r="W413" s="41">
        <v>4075.08545</v>
      </c>
      <c r="X413" s="41">
        <v>3934.9654499999997</v>
      </c>
      <c r="Y413" s="41">
        <v>3901.07545</v>
      </c>
    </row>
    <row r="414" spans="1:25" ht="15.75">
      <c r="A414" s="40">
        <f t="shared" si="10"/>
        <v>44694</v>
      </c>
      <c r="B414" s="41">
        <v>3812.1054499999996</v>
      </c>
      <c r="C414" s="41">
        <v>3775.86545</v>
      </c>
      <c r="D414" s="41">
        <v>3767.36545</v>
      </c>
      <c r="E414" s="41">
        <v>3767.3854499999998</v>
      </c>
      <c r="F414" s="41">
        <v>3767.39545</v>
      </c>
      <c r="G414" s="41">
        <v>3771.1954499999997</v>
      </c>
      <c r="H414" s="41">
        <v>3850.14545</v>
      </c>
      <c r="I414" s="41">
        <v>3880.43545</v>
      </c>
      <c r="J414" s="41">
        <v>3780.8554499999996</v>
      </c>
      <c r="K414" s="41">
        <v>3793.86545</v>
      </c>
      <c r="L414" s="41">
        <v>3808.7354499999997</v>
      </c>
      <c r="M414" s="41">
        <v>3810.79545</v>
      </c>
      <c r="N414" s="41">
        <v>3816.12545</v>
      </c>
      <c r="O414" s="41">
        <v>3808.57545</v>
      </c>
      <c r="P414" s="41">
        <v>3795.9054499999997</v>
      </c>
      <c r="Q414" s="41">
        <v>3785.74545</v>
      </c>
      <c r="R414" s="41">
        <v>3825.0654499999996</v>
      </c>
      <c r="S414" s="41">
        <v>3817.18545</v>
      </c>
      <c r="T414" s="41">
        <v>3828.72545</v>
      </c>
      <c r="U414" s="41">
        <v>3878.33545</v>
      </c>
      <c r="V414" s="41">
        <v>3928.9854499999997</v>
      </c>
      <c r="W414" s="41">
        <v>3926.6054499999996</v>
      </c>
      <c r="X414" s="41">
        <v>3799.39545</v>
      </c>
      <c r="Y414" s="41">
        <v>3838.1554499999997</v>
      </c>
    </row>
    <row r="415" spans="1:25" ht="15.75">
      <c r="A415" s="40">
        <f t="shared" si="10"/>
        <v>44695</v>
      </c>
      <c r="B415" s="41">
        <v>3822.84545</v>
      </c>
      <c r="C415" s="41">
        <v>3782.5654499999996</v>
      </c>
      <c r="D415" s="41">
        <v>3767.4454499999997</v>
      </c>
      <c r="E415" s="41">
        <v>3767.47545</v>
      </c>
      <c r="F415" s="41">
        <v>3767.50545</v>
      </c>
      <c r="G415" s="41">
        <v>3772.91545</v>
      </c>
      <c r="H415" s="41">
        <v>3844.05545</v>
      </c>
      <c r="I415" s="41">
        <v>3922.49545</v>
      </c>
      <c r="J415" s="41">
        <v>3816.22545</v>
      </c>
      <c r="K415" s="41">
        <v>3845.41545</v>
      </c>
      <c r="L415" s="41">
        <v>3878.37545</v>
      </c>
      <c r="M415" s="41">
        <v>3887.3854499999998</v>
      </c>
      <c r="N415" s="41">
        <v>3909.9654499999997</v>
      </c>
      <c r="O415" s="41">
        <v>3921.4054499999997</v>
      </c>
      <c r="P415" s="41">
        <v>3901.9454499999997</v>
      </c>
      <c r="Q415" s="41">
        <v>3861.7354499999997</v>
      </c>
      <c r="R415" s="41">
        <v>3914.05545</v>
      </c>
      <c r="S415" s="41">
        <v>3899.8554499999996</v>
      </c>
      <c r="T415" s="41">
        <v>3886.66545</v>
      </c>
      <c r="U415" s="41">
        <v>3962.4254499999997</v>
      </c>
      <c r="V415" s="41">
        <v>4008.20545</v>
      </c>
      <c r="W415" s="41">
        <v>3993.20545</v>
      </c>
      <c r="X415" s="41">
        <v>3854.6054499999996</v>
      </c>
      <c r="Y415" s="41">
        <v>3876.54545</v>
      </c>
    </row>
    <row r="416" spans="1:25" ht="15.75">
      <c r="A416" s="40">
        <f t="shared" si="10"/>
        <v>44696</v>
      </c>
      <c r="B416" s="41">
        <v>3831.55545</v>
      </c>
      <c r="C416" s="41">
        <v>3800.53545</v>
      </c>
      <c r="D416" s="41">
        <v>3767.53545</v>
      </c>
      <c r="E416" s="41">
        <v>3767.28545</v>
      </c>
      <c r="F416" s="41">
        <v>3767.32545</v>
      </c>
      <c r="G416" s="41">
        <v>3772.74545</v>
      </c>
      <c r="H416" s="41">
        <v>3793.75545</v>
      </c>
      <c r="I416" s="41">
        <v>3806.2154499999997</v>
      </c>
      <c r="J416" s="41">
        <v>3775.1954499999997</v>
      </c>
      <c r="K416" s="41">
        <v>3777.87545</v>
      </c>
      <c r="L416" s="41">
        <v>3777.39545</v>
      </c>
      <c r="M416" s="41">
        <v>3778.1054499999996</v>
      </c>
      <c r="N416" s="41">
        <v>3778.4854499999997</v>
      </c>
      <c r="O416" s="41">
        <v>3743.34545</v>
      </c>
      <c r="P416" s="41">
        <v>3772.37545</v>
      </c>
      <c r="Q416" s="41">
        <v>3772.11545</v>
      </c>
      <c r="R416" s="41">
        <v>3777.89545</v>
      </c>
      <c r="S416" s="41">
        <v>3781.8554499999996</v>
      </c>
      <c r="T416" s="41">
        <v>3850.32545</v>
      </c>
      <c r="U416" s="41">
        <v>3964.47545</v>
      </c>
      <c r="V416" s="41">
        <v>4018.49545</v>
      </c>
      <c r="W416" s="41">
        <v>4022.54545</v>
      </c>
      <c r="X416" s="41">
        <v>3870.18545</v>
      </c>
      <c r="Y416" s="41">
        <v>3843.2154499999997</v>
      </c>
    </row>
    <row r="417" spans="1:25" ht="15.75">
      <c r="A417" s="40">
        <f t="shared" si="10"/>
        <v>44697</v>
      </c>
      <c r="B417" s="41">
        <v>4087.33545</v>
      </c>
      <c r="C417" s="41">
        <v>3993.28545</v>
      </c>
      <c r="D417" s="41">
        <v>3832.54545</v>
      </c>
      <c r="E417" s="41">
        <v>3891.7354499999997</v>
      </c>
      <c r="F417" s="41">
        <v>3804.6754499999997</v>
      </c>
      <c r="G417" s="41">
        <v>3786.36545</v>
      </c>
      <c r="H417" s="41">
        <v>3993.6454499999995</v>
      </c>
      <c r="I417" s="41">
        <v>4079.26545</v>
      </c>
      <c r="J417" s="41">
        <v>3878.28545</v>
      </c>
      <c r="K417" s="41">
        <v>3993.1554499999997</v>
      </c>
      <c r="L417" s="41">
        <v>3899.6354499999998</v>
      </c>
      <c r="M417" s="41">
        <v>3909.1554499999997</v>
      </c>
      <c r="N417" s="41">
        <v>3870.39545</v>
      </c>
      <c r="O417" s="41">
        <v>3907.97545</v>
      </c>
      <c r="P417" s="41">
        <v>3893.80545</v>
      </c>
      <c r="Q417" s="41">
        <v>3882.55545</v>
      </c>
      <c r="R417" s="41">
        <v>3900.6354499999998</v>
      </c>
      <c r="S417" s="41">
        <v>3887.58545</v>
      </c>
      <c r="T417" s="41">
        <v>3913.97545</v>
      </c>
      <c r="U417" s="41">
        <v>4021.34545</v>
      </c>
      <c r="V417" s="41">
        <v>4134.27545</v>
      </c>
      <c r="W417" s="41">
        <v>4104.44545</v>
      </c>
      <c r="X417" s="41">
        <v>4038.36545</v>
      </c>
      <c r="Y417" s="41">
        <v>3947.4254499999997</v>
      </c>
    </row>
    <row r="418" spans="1:25" ht="15.75">
      <c r="A418" s="40">
        <f t="shared" si="10"/>
        <v>44698</v>
      </c>
      <c r="B418" s="41">
        <v>4104.93545</v>
      </c>
      <c r="C418" s="41">
        <v>4004.66545</v>
      </c>
      <c r="D418" s="41">
        <v>3874.79545</v>
      </c>
      <c r="E418" s="41">
        <v>3846.78545</v>
      </c>
      <c r="F418" s="41">
        <v>3765.6954499999997</v>
      </c>
      <c r="G418" s="41">
        <v>3781.6954499999997</v>
      </c>
      <c r="H418" s="41">
        <v>3979.78545</v>
      </c>
      <c r="I418" s="41">
        <v>4027.1454499999995</v>
      </c>
      <c r="J418" s="41">
        <v>3917.62545</v>
      </c>
      <c r="K418" s="41">
        <v>3975.29545</v>
      </c>
      <c r="L418" s="41">
        <v>3922.25545</v>
      </c>
      <c r="M418" s="41">
        <v>3901.6054499999996</v>
      </c>
      <c r="N418" s="41">
        <v>3909.87545</v>
      </c>
      <c r="O418" s="41">
        <v>3915.00545</v>
      </c>
      <c r="P418" s="41">
        <v>3884.91545</v>
      </c>
      <c r="Q418" s="41">
        <v>3874.89545</v>
      </c>
      <c r="R418" s="41">
        <v>3892.59545</v>
      </c>
      <c r="S418" s="41">
        <v>3880.93545</v>
      </c>
      <c r="T418" s="41">
        <v>3944.57545</v>
      </c>
      <c r="U418" s="41">
        <v>4025.8154499999996</v>
      </c>
      <c r="V418" s="41">
        <v>4153.44545</v>
      </c>
      <c r="W418" s="41">
        <v>4115.73545</v>
      </c>
      <c r="X418" s="41">
        <v>3967.11545</v>
      </c>
      <c r="Y418" s="41">
        <v>3902.4054499999997</v>
      </c>
    </row>
    <row r="419" spans="1:25" ht="15.75">
      <c r="A419" s="40">
        <f t="shared" si="10"/>
        <v>44699</v>
      </c>
      <c r="B419" s="41">
        <v>3826.30545</v>
      </c>
      <c r="C419" s="41">
        <v>3799.22545</v>
      </c>
      <c r="D419" s="41">
        <v>3778.9654499999997</v>
      </c>
      <c r="E419" s="41">
        <v>3791.43545</v>
      </c>
      <c r="F419" s="41">
        <v>3748.89545</v>
      </c>
      <c r="G419" s="41">
        <v>3767.99545</v>
      </c>
      <c r="H419" s="41">
        <v>3835.4254499999997</v>
      </c>
      <c r="I419" s="41">
        <v>3990.4454499999997</v>
      </c>
      <c r="J419" s="41">
        <v>3801.9254499999997</v>
      </c>
      <c r="K419" s="41">
        <v>3815.1954499999997</v>
      </c>
      <c r="L419" s="41">
        <v>3844.84545</v>
      </c>
      <c r="M419" s="41">
        <v>3890.0654499999996</v>
      </c>
      <c r="N419" s="41">
        <v>3898.83545</v>
      </c>
      <c r="O419" s="41">
        <v>3867.55545</v>
      </c>
      <c r="P419" s="41">
        <v>3804.95545</v>
      </c>
      <c r="Q419" s="41">
        <v>3768.5254499999996</v>
      </c>
      <c r="R419" s="41">
        <v>3807.3154499999996</v>
      </c>
      <c r="S419" s="41">
        <v>3812.33545</v>
      </c>
      <c r="T419" s="41">
        <v>3836.86545</v>
      </c>
      <c r="U419" s="41">
        <v>3840.08545</v>
      </c>
      <c r="V419" s="41">
        <v>3980.07545</v>
      </c>
      <c r="W419" s="41">
        <v>3944.93545</v>
      </c>
      <c r="X419" s="41">
        <v>3853.6754499999997</v>
      </c>
      <c r="Y419" s="41">
        <v>3868.80545</v>
      </c>
    </row>
    <row r="420" spans="1:25" ht="15.75">
      <c r="A420" s="40">
        <f t="shared" si="10"/>
        <v>44700</v>
      </c>
      <c r="B420" s="41">
        <v>3779.64545</v>
      </c>
      <c r="C420" s="41">
        <v>3766.3854499999998</v>
      </c>
      <c r="D420" s="41">
        <v>3768.16545</v>
      </c>
      <c r="E420" s="41">
        <v>3768.1754499999997</v>
      </c>
      <c r="F420" s="41">
        <v>3768.16545</v>
      </c>
      <c r="G420" s="41">
        <v>3768.1554499999997</v>
      </c>
      <c r="H420" s="41">
        <v>3774.2754499999996</v>
      </c>
      <c r="I420" s="41">
        <v>3819.9254499999997</v>
      </c>
      <c r="J420" s="41">
        <v>3767.7154499999997</v>
      </c>
      <c r="K420" s="41">
        <v>3789.08545</v>
      </c>
      <c r="L420" s="41">
        <v>3846.45545</v>
      </c>
      <c r="M420" s="41">
        <v>3861.8154499999996</v>
      </c>
      <c r="N420" s="41">
        <v>3851.76545</v>
      </c>
      <c r="O420" s="41">
        <v>3851.57545</v>
      </c>
      <c r="P420" s="41">
        <v>3825.9454499999997</v>
      </c>
      <c r="Q420" s="41">
        <v>3818.22545</v>
      </c>
      <c r="R420" s="41">
        <v>3832.45545</v>
      </c>
      <c r="S420" s="41">
        <v>3830.6954499999997</v>
      </c>
      <c r="T420" s="41">
        <v>3830.66545</v>
      </c>
      <c r="U420" s="41">
        <v>3789.8854499999998</v>
      </c>
      <c r="V420" s="41">
        <v>3927.75545</v>
      </c>
      <c r="W420" s="41">
        <v>3924.74545</v>
      </c>
      <c r="X420" s="41">
        <v>3831.49545</v>
      </c>
      <c r="Y420" s="41">
        <v>3791.57545</v>
      </c>
    </row>
    <row r="421" spans="1:25" ht="15.75">
      <c r="A421" s="40">
        <f t="shared" si="10"/>
        <v>44701</v>
      </c>
      <c r="B421" s="41">
        <v>3782.05545</v>
      </c>
      <c r="C421" s="41">
        <v>3766.7754499999996</v>
      </c>
      <c r="D421" s="41">
        <v>3767.9054499999997</v>
      </c>
      <c r="E421" s="41">
        <v>3767.9254499999997</v>
      </c>
      <c r="F421" s="41">
        <v>3767.9654499999997</v>
      </c>
      <c r="G421" s="41">
        <v>3767.97545</v>
      </c>
      <c r="H421" s="41">
        <v>3769.4254499999997</v>
      </c>
      <c r="I421" s="41">
        <v>3868.4454499999997</v>
      </c>
      <c r="J421" s="41">
        <v>3801.1354499999998</v>
      </c>
      <c r="K421" s="41">
        <v>3869.22545</v>
      </c>
      <c r="L421" s="41">
        <v>3875.01545</v>
      </c>
      <c r="M421" s="41">
        <v>3881.47545</v>
      </c>
      <c r="N421" s="41">
        <v>3849.01545</v>
      </c>
      <c r="O421" s="41">
        <v>3851.4254499999997</v>
      </c>
      <c r="P421" s="41">
        <v>3835.6354499999998</v>
      </c>
      <c r="Q421" s="41">
        <v>3829.99545</v>
      </c>
      <c r="R421" s="41">
        <v>3878.43545</v>
      </c>
      <c r="S421" s="41">
        <v>3876.03545</v>
      </c>
      <c r="T421" s="41">
        <v>3881.41545</v>
      </c>
      <c r="U421" s="41">
        <v>3872.80545</v>
      </c>
      <c r="V421" s="41">
        <v>3949.3954499999995</v>
      </c>
      <c r="W421" s="41">
        <v>3968.16545</v>
      </c>
      <c r="X421" s="41">
        <v>3824.7354499999997</v>
      </c>
      <c r="Y421" s="41">
        <v>3833.3554499999996</v>
      </c>
    </row>
    <row r="422" spans="1:25" ht="15.75">
      <c r="A422" s="40">
        <f t="shared" si="10"/>
        <v>44702</v>
      </c>
      <c r="B422" s="41">
        <v>3792.6354499999998</v>
      </c>
      <c r="C422" s="41">
        <v>3771.6054499999996</v>
      </c>
      <c r="D422" s="41">
        <v>3767.84545</v>
      </c>
      <c r="E422" s="41">
        <v>3767.32545</v>
      </c>
      <c r="F422" s="41">
        <v>3767.9054499999997</v>
      </c>
      <c r="G422" s="41">
        <v>3767.95545</v>
      </c>
      <c r="H422" s="41">
        <v>3764.6054499999996</v>
      </c>
      <c r="I422" s="41">
        <v>3780.0654499999996</v>
      </c>
      <c r="J422" s="41">
        <v>3767.78545</v>
      </c>
      <c r="K422" s="41">
        <v>3792.75545</v>
      </c>
      <c r="L422" s="41">
        <v>3812.39545</v>
      </c>
      <c r="M422" s="41">
        <v>3822.87545</v>
      </c>
      <c r="N422" s="41">
        <v>3803.50545</v>
      </c>
      <c r="O422" s="41">
        <v>3799.68545</v>
      </c>
      <c r="P422" s="41">
        <v>3789.58545</v>
      </c>
      <c r="Q422" s="41">
        <v>3777.43545</v>
      </c>
      <c r="R422" s="41">
        <v>3792.09545</v>
      </c>
      <c r="S422" s="41">
        <v>3802.28545</v>
      </c>
      <c r="T422" s="41">
        <v>3794.2354499999997</v>
      </c>
      <c r="U422" s="41">
        <v>3780.41545</v>
      </c>
      <c r="V422" s="41">
        <v>3889.78545</v>
      </c>
      <c r="W422" s="41">
        <v>3865.80545</v>
      </c>
      <c r="X422" s="41">
        <v>3780.97545</v>
      </c>
      <c r="Y422" s="41">
        <v>3805.24545</v>
      </c>
    </row>
    <row r="423" spans="1:25" ht="15.75">
      <c r="A423" s="40">
        <f t="shared" si="10"/>
        <v>44703</v>
      </c>
      <c r="B423" s="41">
        <v>3784.3554499999996</v>
      </c>
      <c r="C423" s="41">
        <v>3770.36545</v>
      </c>
      <c r="D423" s="41">
        <v>3768.16545</v>
      </c>
      <c r="E423" s="41">
        <v>3768.16545</v>
      </c>
      <c r="F423" s="41">
        <v>3768.1754499999997</v>
      </c>
      <c r="G423" s="41">
        <v>3768.1754499999997</v>
      </c>
      <c r="H423" s="41">
        <v>3710.75545</v>
      </c>
      <c r="I423" s="41">
        <v>3655.74545</v>
      </c>
      <c r="J423" s="41">
        <v>3767.99545</v>
      </c>
      <c r="K423" s="41">
        <v>3769.07545</v>
      </c>
      <c r="L423" s="41">
        <v>3770.07545</v>
      </c>
      <c r="M423" s="41">
        <v>3769.9854499999997</v>
      </c>
      <c r="N423" s="41">
        <v>3769.22545</v>
      </c>
      <c r="O423" s="41">
        <v>3769.9454499999997</v>
      </c>
      <c r="P423" s="41">
        <v>3769.05545</v>
      </c>
      <c r="Q423" s="41">
        <v>3769.58545</v>
      </c>
      <c r="R423" s="41">
        <v>3770.72545</v>
      </c>
      <c r="S423" s="41">
        <v>3773.45545</v>
      </c>
      <c r="T423" s="41">
        <v>3776.04545</v>
      </c>
      <c r="U423" s="41">
        <v>3842.0654499999996</v>
      </c>
      <c r="V423" s="41">
        <v>3950.32545</v>
      </c>
      <c r="W423" s="41">
        <v>3890.6954499999997</v>
      </c>
      <c r="X423" s="41">
        <v>3792.83545</v>
      </c>
      <c r="Y423" s="41">
        <v>3808.55545</v>
      </c>
    </row>
    <row r="424" spans="1:25" ht="15.75">
      <c r="A424" s="40">
        <f t="shared" si="10"/>
        <v>44704</v>
      </c>
      <c r="B424" s="41">
        <v>3801.0654499999996</v>
      </c>
      <c r="C424" s="41">
        <v>3767.75545</v>
      </c>
      <c r="D424" s="41">
        <v>3767.80545</v>
      </c>
      <c r="E424" s="41">
        <v>3767.82545</v>
      </c>
      <c r="F424" s="41">
        <v>3767.8154499999996</v>
      </c>
      <c r="G424" s="41">
        <v>3767.89545</v>
      </c>
      <c r="H424" s="41">
        <v>3792.87545</v>
      </c>
      <c r="I424" s="41">
        <v>3986.83545</v>
      </c>
      <c r="J424" s="41">
        <v>3767.61545</v>
      </c>
      <c r="K424" s="41">
        <v>3797.51545</v>
      </c>
      <c r="L424" s="41">
        <v>3823.14545</v>
      </c>
      <c r="M424" s="41">
        <v>3825.1354499999998</v>
      </c>
      <c r="N424" s="41">
        <v>3804.01545</v>
      </c>
      <c r="O424" s="41">
        <v>3834.20545</v>
      </c>
      <c r="P424" s="41">
        <v>3798.59545</v>
      </c>
      <c r="Q424" s="41">
        <v>3809.82545</v>
      </c>
      <c r="R424" s="41">
        <v>3836.87545</v>
      </c>
      <c r="S424" s="41">
        <v>3841.47545</v>
      </c>
      <c r="T424" s="41">
        <v>3902.8854499999998</v>
      </c>
      <c r="U424" s="41">
        <v>3909.83545</v>
      </c>
      <c r="V424" s="41">
        <v>3947.68545</v>
      </c>
      <c r="W424" s="41">
        <v>3900.45545</v>
      </c>
      <c r="X424" s="41">
        <v>3783.6954499999997</v>
      </c>
      <c r="Y424" s="41">
        <v>3863.72545</v>
      </c>
    </row>
    <row r="425" spans="1:25" ht="15.75">
      <c r="A425" s="40">
        <f t="shared" si="10"/>
        <v>44705</v>
      </c>
      <c r="B425" s="41">
        <v>3804.20545</v>
      </c>
      <c r="C425" s="41">
        <v>3767.76545</v>
      </c>
      <c r="D425" s="41">
        <v>3767.8154499999996</v>
      </c>
      <c r="E425" s="41">
        <v>3767.8154499999996</v>
      </c>
      <c r="F425" s="41">
        <v>3767.82545</v>
      </c>
      <c r="G425" s="41">
        <v>3767.8554499999996</v>
      </c>
      <c r="H425" s="41">
        <v>3823.26545</v>
      </c>
      <c r="I425" s="41">
        <v>3975.96545</v>
      </c>
      <c r="J425" s="41">
        <v>3767.51545</v>
      </c>
      <c r="K425" s="41">
        <v>3804.12545</v>
      </c>
      <c r="L425" s="41">
        <v>3840.7354499999997</v>
      </c>
      <c r="M425" s="41">
        <v>3835.49545</v>
      </c>
      <c r="N425" s="41">
        <v>3804.70545</v>
      </c>
      <c r="O425" s="41">
        <v>3845.3554499999996</v>
      </c>
      <c r="P425" s="41">
        <v>3802.74545</v>
      </c>
      <c r="Q425" s="41">
        <v>3817.25545</v>
      </c>
      <c r="R425" s="41">
        <v>3850.4054499999997</v>
      </c>
      <c r="S425" s="41">
        <v>3850.86545</v>
      </c>
      <c r="T425" s="41">
        <v>3920.4054499999997</v>
      </c>
      <c r="U425" s="41">
        <v>3917.11545</v>
      </c>
      <c r="V425" s="41">
        <v>3912.07545</v>
      </c>
      <c r="W425" s="41">
        <v>3903.54545</v>
      </c>
      <c r="X425" s="41">
        <v>3789.7154499999997</v>
      </c>
      <c r="Y425" s="41">
        <v>3884.72545</v>
      </c>
    </row>
    <row r="426" spans="1:25" ht="15.75">
      <c r="A426" s="40">
        <f t="shared" si="10"/>
        <v>44706</v>
      </c>
      <c r="B426" s="41">
        <v>3820.2754499999996</v>
      </c>
      <c r="C426" s="41">
        <v>3770.7354499999997</v>
      </c>
      <c r="D426" s="41">
        <v>3767.7354499999997</v>
      </c>
      <c r="E426" s="41">
        <v>3767.76545</v>
      </c>
      <c r="F426" s="41">
        <v>3767.76545</v>
      </c>
      <c r="G426" s="41">
        <v>3767.8554499999996</v>
      </c>
      <c r="H426" s="41">
        <v>3867.34545</v>
      </c>
      <c r="I426" s="41">
        <v>4046.74545</v>
      </c>
      <c r="J426" s="41">
        <v>3773.51545</v>
      </c>
      <c r="K426" s="41">
        <v>3833.84545</v>
      </c>
      <c r="L426" s="41">
        <v>3870.6954499999997</v>
      </c>
      <c r="M426" s="41">
        <v>3858.43545</v>
      </c>
      <c r="N426" s="41">
        <v>3836.09545</v>
      </c>
      <c r="O426" s="41">
        <v>3870.50545</v>
      </c>
      <c r="P426" s="41">
        <v>3827.7354499999997</v>
      </c>
      <c r="Q426" s="41">
        <v>3842.39545</v>
      </c>
      <c r="R426" s="41">
        <v>3874.39545</v>
      </c>
      <c r="S426" s="41">
        <v>3863.6754499999997</v>
      </c>
      <c r="T426" s="41">
        <v>3930.45545</v>
      </c>
      <c r="U426" s="41">
        <v>3946.0254499999996</v>
      </c>
      <c r="V426" s="41">
        <v>3992.6354499999998</v>
      </c>
      <c r="W426" s="41">
        <v>3942.6954499999997</v>
      </c>
      <c r="X426" s="41">
        <v>3821.6754499999997</v>
      </c>
      <c r="Y426" s="41">
        <v>3914.14545</v>
      </c>
    </row>
    <row r="427" spans="1:25" ht="15.75">
      <c r="A427" s="40">
        <f t="shared" si="10"/>
        <v>44707</v>
      </c>
      <c r="B427" s="41">
        <v>3822.1354499999998</v>
      </c>
      <c r="C427" s="41">
        <v>3775.70545</v>
      </c>
      <c r="D427" s="41">
        <v>3767.64545</v>
      </c>
      <c r="E427" s="41">
        <v>3768.47545</v>
      </c>
      <c r="F427" s="41">
        <v>3767.6954499999997</v>
      </c>
      <c r="G427" s="41">
        <v>3767.82545</v>
      </c>
      <c r="H427" s="41">
        <v>3818.7354499999997</v>
      </c>
      <c r="I427" s="41">
        <v>3884.3154499999996</v>
      </c>
      <c r="J427" s="41">
        <v>3767.1054499999996</v>
      </c>
      <c r="K427" s="41">
        <v>3820.82545</v>
      </c>
      <c r="L427" s="41">
        <v>3895.95545</v>
      </c>
      <c r="M427" s="41">
        <v>3920.72545</v>
      </c>
      <c r="N427" s="41">
        <v>3927.55545</v>
      </c>
      <c r="O427" s="41">
        <v>3921.0254499999996</v>
      </c>
      <c r="P427" s="41">
        <v>3849.1954499999997</v>
      </c>
      <c r="Q427" s="41">
        <v>3835.82545</v>
      </c>
      <c r="R427" s="41">
        <v>3868.64545</v>
      </c>
      <c r="S427" s="41">
        <v>3855.89545</v>
      </c>
      <c r="T427" s="41">
        <v>3829.03545</v>
      </c>
      <c r="U427" s="41">
        <v>3765.9254499999997</v>
      </c>
      <c r="V427" s="41">
        <v>4024.59545</v>
      </c>
      <c r="W427" s="41">
        <v>4003.83545</v>
      </c>
      <c r="X427" s="41">
        <v>3885.1054499999996</v>
      </c>
      <c r="Y427" s="41">
        <v>3904.99545</v>
      </c>
    </row>
    <row r="428" spans="1:25" ht="15.75">
      <c r="A428" s="40">
        <f t="shared" si="10"/>
        <v>44708</v>
      </c>
      <c r="B428" s="41">
        <v>3825.2754499999996</v>
      </c>
      <c r="C428" s="41">
        <v>3769.1054499999996</v>
      </c>
      <c r="D428" s="41">
        <v>3767.33545</v>
      </c>
      <c r="E428" s="41">
        <v>3767.3854499999998</v>
      </c>
      <c r="F428" s="41">
        <v>3767.4054499999997</v>
      </c>
      <c r="G428" s="41">
        <v>3767.62545</v>
      </c>
      <c r="H428" s="41">
        <v>3860.3154499999996</v>
      </c>
      <c r="I428" s="41">
        <v>4035.80545</v>
      </c>
      <c r="J428" s="41">
        <v>3774.11545</v>
      </c>
      <c r="K428" s="41">
        <v>3820.5254499999996</v>
      </c>
      <c r="L428" s="41">
        <v>3847.3154499999996</v>
      </c>
      <c r="M428" s="41">
        <v>3843.36545</v>
      </c>
      <c r="N428" s="41">
        <v>3828.28545</v>
      </c>
      <c r="O428" s="41">
        <v>3858.95545</v>
      </c>
      <c r="P428" s="41">
        <v>3825.55545</v>
      </c>
      <c r="Q428" s="41">
        <v>3833.32545</v>
      </c>
      <c r="R428" s="41">
        <v>3855.2754499999996</v>
      </c>
      <c r="S428" s="41">
        <v>3855.4254499999997</v>
      </c>
      <c r="T428" s="41">
        <v>3917.01545</v>
      </c>
      <c r="U428" s="41">
        <v>3937.01545</v>
      </c>
      <c r="V428" s="41">
        <v>3967.25545</v>
      </c>
      <c r="W428" s="41">
        <v>3945.95545</v>
      </c>
      <c r="X428" s="41">
        <v>3818.07545</v>
      </c>
      <c r="Y428" s="41">
        <v>3942.68545</v>
      </c>
    </row>
    <row r="429" spans="1:25" ht="15.75">
      <c r="A429" s="40">
        <f t="shared" si="10"/>
        <v>44709</v>
      </c>
      <c r="B429" s="41">
        <v>3873.50545</v>
      </c>
      <c r="C429" s="41">
        <v>3788.7354499999997</v>
      </c>
      <c r="D429" s="41">
        <v>3767.26545</v>
      </c>
      <c r="E429" s="41">
        <v>3772.93545</v>
      </c>
      <c r="F429" s="41">
        <v>3767.58545</v>
      </c>
      <c r="G429" s="41">
        <v>3767.84545</v>
      </c>
      <c r="H429" s="41">
        <v>3777.30545</v>
      </c>
      <c r="I429" s="41">
        <v>3800.26545</v>
      </c>
      <c r="J429" s="41">
        <v>3767.37545</v>
      </c>
      <c r="K429" s="41">
        <v>3808.95545</v>
      </c>
      <c r="L429" s="41">
        <v>3860.95545</v>
      </c>
      <c r="M429" s="41">
        <v>3877.79545</v>
      </c>
      <c r="N429" s="41">
        <v>3888.34545</v>
      </c>
      <c r="O429" s="41">
        <v>3880.47545</v>
      </c>
      <c r="P429" s="41">
        <v>3834.55545</v>
      </c>
      <c r="Q429" s="41">
        <v>3825.12545</v>
      </c>
      <c r="R429" s="41">
        <v>3849.50545</v>
      </c>
      <c r="S429" s="41">
        <v>3840.66545</v>
      </c>
      <c r="T429" s="41">
        <v>3821.14545</v>
      </c>
      <c r="U429" s="41">
        <v>3766.61545</v>
      </c>
      <c r="V429" s="41">
        <v>3983.25545</v>
      </c>
      <c r="W429" s="41">
        <v>3995.68545</v>
      </c>
      <c r="X429" s="41">
        <v>3889.62545</v>
      </c>
      <c r="Y429" s="41">
        <v>3964.1754499999997</v>
      </c>
    </row>
    <row r="430" spans="1:25" ht="15.75" customHeight="1">
      <c r="A430" s="40">
        <f t="shared" si="10"/>
        <v>44710</v>
      </c>
      <c r="B430" s="41">
        <v>3877.0254499999996</v>
      </c>
      <c r="C430" s="41">
        <v>3805.7754499999996</v>
      </c>
      <c r="D430" s="41">
        <v>3771.1354499999998</v>
      </c>
      <c r="E430" s="41">
        <v>3782.03545</v>
      </c>
      <c r="F430" s="41">
        <v>3767.25545</v>
      </c>
      <c r="G430" s="41">
        <v>3767.7154499999997</v>
      </c>
      <c r="H430" s="41">
        <v>3838.6954499999997</v>
      </c>
      <c r="I430" s="41">
        <v>3895.6954499999997</v>
      </c>
      <c r="J430" s="41">
        <v>3767.39545</v>
      </c>
      <c r="K430" s="41">
        <v>3819.34545</v>
      </c>
      <c r="L430" s="41">
        <v>3842.39545</v>
      </c>
      <c r="M430" s="41">
        <v>3849.70545</v>
      </c>
      <c r="N430" s="41">
        <v>3899.28545</v>
      </c>
      <c r="O430" s="41">
        <v>3909.04545</v>
      </c>
      <c r="P430" s="41">
        <v>3845.07545</v>
      </c>
      <c r="Q430" s="41">
        <v>3841.97545</v>
      </c>
      <c r="R430" s="41">
        <v>3860.9454499999997</v>
      </c>
      <c r="S430" s="41">
        <v>3853.9454499999997</v>
      </c>
      <c r="T430" s="41">
        <v>3838.1554499999997</v>
      </c>
      <c r="U430" s="41">
        <v>3766.5254499999996</v>
      </c>
      <c r="V430" s="41">
        <v>4025.11545</v>
      </c>
      <c r="W430" s="41">
        <v>3990.97545</v>
      </c>
      <c r="X430" s="41">
        <v>3871.1954499999997</v>
      </c>
      <c r="Y430" s="41">
        <v>3988.58545</v>
      </c>
    </row>
    <row r="431" spans="1:25" ht="15.75">
      <c r="A431" s="40">
        <f t="shared" si="10"/>
        <v>44711</v>
      </c>
      <c r="B431" s="41">
        <v>3896.91545</v>
      </c>
      <c r="C431" s="41">
        <v>3804.72545</v>
      </c>
      <c r="D431" s="41">
        <v>3769.7154499999997</v>
      </c>
      <c r="E431" s="41">
        <v>3780.24545</v>
      </c>
      <c r="F431" s="41">
        <v>3767.4654499999997</v>
      </c>
      <c r="G431" s="41">
        <v>3767.6754499999997</v>
      </c>
      <c r="H431" s="41">
        <v>3873.43545</v>
      </c>
      <c r="I431" s="41">
        <v>4064.32545</v>
      </c>
      <c r="J431" s="41">
        <v>3794.1754499999997</v>
      </c>
      <c r="K431" s="41">
        <v>3868.7354499999997</v>
      </c>
      <c r="L431" s="41">
        <v>3910.74545</v>
      </c>
      <c r="M431" s="41">
        <v>3856.9654499999997</v>
      </c>
      <c r="N431" s="41">
        <v>3924.4854499999997</v>
      </c>
      <c r="O431" s="41">
        <v>3921.78545</v>
      </c>
      <c r="P431" s="41">
        <v>3860.2754499999996</v>
      </c>
      <c r="Q431" s="41">
        <v>3850.09545</v>
      </c>
      <c r="R431" s="41">
        <v>3873.43545</v>
      </c>
      <c r="S431" s="41">
        <v>3867.07545</v>
      </c>
      <c r="T431" s="41">
        <v>3845.9254499999997</v>
      </c>
      <c r="U431" s="41">
        <v>3766.1954499999997</v>
      </c>
      <c r="V431" s="41">
        <v>4035.70545</v>
      </c>
      <c r="W431" s="41">
        <v>4019.72545</v>
      </c>
      <c r="X431" s="41">
        <v>3863.68545</v>
      </c>
      <c r="Y431" s="41">
        <v>3931.04545</v>
      </c>
    </row>
    <row r="432" spans="1:25" ht="15.75">
      <c r="A432" s="40">
        <f t="shared" si="10"/>
        <v>44712</v>
      </c>
      <c r="B432" s="41">
        <v>3828.2154499999997</v>
      </c>
      <c r="C432" s="41">
        <v>3790.6954499999997</v>
      </c>
      <c r="D432" s="41">
        <v>3768.57545</v>
      </c>
      <c r="E432" s="41">
        <v>3773.76545</v>
      </c>
      <c r="F432" s="41">
        <v>3767.6054499999996</v>
      </c>
      <c r="G432" s="41">
        <v>3767.84545</v>
      </c>
      <c r="H432" s="41">
        <v>3827.05545</v>
      </c>
      <c r="I432" s="41">
        <v>3954.18545</v>
      </c>
      <c r="J432" s="41">
        <v>3792.3154499999996</v>
      </c>
      <c r="K432" s="41">
        <v>3869.28545</v>
      </c>
      <c r="L432" s="41">
        <v>3903.91545</v>
      </c>
      <c r="M432" s="41">
        <v>3854.53545</v>
      </c>
      <c r="N432" s="41">
        <v>3914.7154499999997</v>
      </c>
      <c r="O432" s="41">
        <v>3927.51545</v>
      </c>
      <c r="P432" s="41">
        <v>3854.51545</v>
      </c>
      <c r="Q432" s="41">
        <v>3844.9454499999997</v>
      </c>
      <c r="R432" s="41">
        <v>3867.6054499999996</v>
      </c>
      <c r="S432" s="41">
        <v>3858.86545</v>
      </c>
      <c r="T432" s="41">
        <v>3840.14545</v>
      </c>
      <c r="U432" s="41">
        <v>3766.30545</v>
      </c>
      <c r="V432" s="41">
        <v>3964.08545</v>
      </c>
      <c r="W432" s="41">
        <v>3997.6954499999997</v>
      </c>
      <c r="X432" s="41">
        <v>3858.9254499999997</v>
      </c>
      <c r="Y432" s="41">
        <v>3913.49545</v>
      </c>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7" t="s">
        <v>77</v>
      </c>
      <c r="B435" s="90" t="s">
        <v>78</v>
      </c>
      <c r="C435" s="91"/>
      <c r="D435" s="91"/>
      <c r="E435" s="91"/>
      <c r="F435" s="91"/>
      <c r="G435" s="91"/>
      <c r="H435" s="91"/>
      <c r="I435" s="91"/>
      <c r="J435" s="91"/>
      <c r="K435" s="91"/>
      <c r="L435" s="91"/>
      <c r="M435" s="91"/>
      <c r="N435" s="91"/>
      <c r="O435" s="91"/>
      <c r="P435" s="91"/>
      <c r="Q435" s="91"/>
      <c r="R435" s="91"/>
      <c r="S435" s="91"/>
      <c r="T435" s="91"/>
      <c r="U435" s="91"/>
      <c r="V435" s="91"/>
      <c r="W435" s="91"/>
      <c r="X435" s="91"/>
      <c r="Y435" s="92"/>
    </row>
    <row r="436" spans="1:25" ht="15.75">
      <c r="A436" s="88"/>
      <c r="B436" s="93"/>
      <c r="C436" s="94"/>
      <c r="D436" s="94"/>
      <c r="E436" s="94"/>
      <c r="F436" s="94"/>
      <c r="G436" s="94"/>
      <c r="H436" s="94"/>
      <c r="I436" s="94"/>
      <c r="J436" s="94"/>
      <c r="K436" s="94"/>
      <c r="L436" s="94"/>
      <c r="M436" s="94"/>
      <c r="N436" s="94"/>
      <c r="O436" s="94"/>
      <c r="P436" s="94"/>
      <c r="Q436" s="94"/>
      <c r="R436" s="94"/>
      <c r="S436" s="94"/>
      <c r="T436" s="94"/>
      <c r="U436" s="94"/>
      <c r="V436" s="94"/>
      <c r="W436" s="94"/>
      <c r="X436" s="94"/>
      <c r="Y436" s="95"/>
    </row>
    <row r="437" spans="1:25" ht="15.75">
      <c r="A437" s="88"/>
      <c r="B437" s="96" t="s">
        <v>79</v>
      </c>
      <c r="C437" s="96" t="s">
        <v>80</v>
      </c>
      <c r="D437" s="96" t="s">
        <v>81</v>
      </c>
      <c r="E437" s="96" t="s">
        <v>82</v>
      </c>
      <c r="F437" s="96" t="s">
        <v>83</v>
      </c>
      <c r="G437" s="96" t="s">
        <v>84</v>
      </c>
      <c r="H437" s="96" t="s">
        <v>85</v>
      </c>
      <c r="I437" s="96" t="s">
        <v>86</v>
      </c>
      <c r="J437" s="96" t="s">
        <v>87</v>
      </c>
      <c r="K437" s="96" t="s">
        <v>88</v>
      </c>
      <c r="L437" s="96" t="s">
        <v>89</v>
      </c>
      <c r="M437" s="96" t="s">
        <v>90</v>
      </c>
      <c r="N437" s="96" t="s">
        <v>91</v>
      </c>
      <c r="O437" s="96" t="s">
        <v>92</v>
      </c>
      <c r="P437" s="96" t="s">
        <v>93</v>
      </c>
      <c r="Q437" s="96" t="s">
        <v>94</v>
      </c>
      <c r="R437" s="96" t="s">
        <v>95</v>
      </c>
      <c r="S437" s="96" t="s">
        <v>96</v>
      </c>
      <c r="T437" s="96" t="s">
        <v>97</v>
      </c>
      <c r="U437" s="96" t="s">
        <v>98</v>
      </c>
      <c r="V437" s="96" t="s">
        <v>99</v>
      </c>
      <c r="W437" s="96" t="s">
        <v>100</v>
      </c>
      <c r="X437" s="96" t="s">
        <v>101</v>
      </c>
      <c r="Y437" s="96" t="s">
        <v>102</v>
      </c>
    </row>
    <row r="438" spans="1:25" ht="15.75">
      <c r="A438" s="89"/>
      <c r="B438" s="97"/>
      <c r="C438" s="97"/>
      <c r="D438" s="97"/>
      <c r="E438" s="97"/>
      <c r="F438" s="97"/>
      <c r="G438" s="97"/>
      <c r="H438" s="97"/>
      <c r="I438" s="97"/>
      <c r="J438" s="97"/>
      <c r="K438" s="97"/>
      <c r="L438" s="97"/>
      <c r="M438" s="97"/>
      <c r="N438" s="97"/>
      <c r="O438" s="97"/>
      <c r="P438" s="97"/>
      <c r="Q438" s="97"/>
      <c r="R438" s="97"/>
      <c r="S438" s="97"/>
      <c r="T438" s="97"/>
      <c r="U438" s="97"/>
      <c r="V438" s="97"/>
      <c r="W438" s="97"/>
      <c r="X438" s="97"/>
      <c r="Y438" s="97"/>
    </row>
    <row r="439" spans="1:25" ht="15.75">
      <c r="A439" s="40">
        <f>A402</f>
        <v>44682</v>
      </c>
      <c r="B439" s="41">
        <v>4345.74545</v>
      </c>
      <c r="C439" s="41">
        <v>4289.0454500000005</v>
      </c>
      <c r="D439" s="41">
        <v>4281.7954500000005</v>
      </c>
      <c r="E439" s="41">
        <v>4310.48545</v>
      </c>
      <c r="F439" s="41">
        <v>4282.95545</v>
      </c>
      <c r="G439" s="41">
        <v>4265.75545</v>
      </c>
      <c r="H439" s="41">
        <v>4307.36545</v>
      </c>
      <c r="I439" s="41">
        <v>4293.60545</v>
      </c>
      <c r="J439" s="41">
        <v>4264.70545</v>
      </c>
      <c r="K439" s="41">
        <v>4264.71545</v>
      </c>
      <c r="L439" s="41">
        <v>4264.71545</v>
      </c>
      <c r="M439" s="41">
        <v>4264.73545</v>
      </c>
      <c r="N439" s="41">
        <v>4282.63545</v>
      </c>
      <c r="O439" s="41">
        <v>4297.13545</v>
      </c>
      <c r="P439" s="41">
        <v>4284.80545</v>
      </c>
      <c r="Q439" s="41">
        <v>4300.17545</v>
      </c>
      <c r="R439" s="41">
        <v>4320.72545</v>
      </c>
      <c r="S439" s="41">
        <v>4317.06545</v>
      </c>
      <c r="T439" s="41">
        <v>4345.42545</v>
      </c>
      <c r="U439" s="41">
        <v>4367.49545</v>
      </c>
      <c r="V439" s="41">
        <v>4455.15545</v>
      </c>
      <c r="W439" s="41">
        <v>4411.50545</v>
      </c>
      <c r="X439" s="41">
        <v>4279.08545</v>
      </c>
      <c r="Y439" s="41">
        <v>4328.1254500000005</v>
      </c>
    </row>
    <row r="440" spans="1:25" ht="15.75">
      <c r="A440" s="40">
        <f>A439+1</f>
        <v>44683</v>
      </c>
      <c r="B440" s="41">
        <v>4280.24545</v>
      </c>
      <c r="C440" s="41">
        <v>4264.33545</v>
      </c>
      <c r="D440" s="41">
        <v>4264.49545</v>
      </c>
      <c r="E440" s="41">
        <v>4264.53545</v>
      </c>
      <c r="F440" s="41">
        <v>4264.6254500000005</v>
      </c>
      <c r="G440" s="41">
        <v>4264.70545</v>
      </c>
      <c r="H440" s="41">
        <v>4301.14545</v>
      </c>
      <c r="I440" s="41">
        <v>4299.40545</v>
      </c>
      <c r="J440" s="41">
        <v>4264.63545</v>
      </c>
      <c r="K440" s="41">
        <v>4281.30545</v>
      </c>
      <c r="L440" s="41">
        <v>4281.36545</v>
      </c>
      <c r="M440" s="41">
        <v>4288.23545</v>
      </c>
      <c r="N440" s="41">
        <v>4312.36545</v>
      </c>
      <c r="O440" s="41">
        <v>4322.22545</v>
      </c>
      <c r="P440" s="41">
        <v>4308.50545</v>
      </c>
      <c r="Q440" s="41">
        <v>4324.45545</v>
      </c>
      <c r="R440" s="41">
        <v>4343.74545</v>
      </c>
      <c r="S440" s="41">
        <v>4340.30545</v>
      </c>
      <c r="T440" s="41">
        <v>4367.99545</v>
      </c>
      <c r="U440" s="41">
        <v>4432.05545</v>
      </c>
      <c r="V440" s="41">
        <v>4531.75545</v>
      </c>
      <c r="W440" s="41">
        <v>4500.10545</v>
      </c>
      <c r="X440" s="41">
        <v>4328.26545</v>
      </c>
      <c r="Y440" s="41">
        <v>4349.51545</v>
      </c>
    </row>
    <row r="441" spans="1:25" ht="15.75">
      <c r="A441" s="40">
        <f aca="true" t="shared" si="11" ref="A441:A469">A440+1</f>
        <v>44684</v>
      </c>
      <c r="B441" s="41">
        <v>4282.60545</v>
      </c>
      <c r="C441" s="41">
        <v>4264.52545</v>
      </c>
      <c r="D441" s="41">
        <v>4264.59545</v>
      </c>
      <c r="E441" s="41">
        <v>4264.66545</v>
      </c>
      <c r="F441" s="41">
        <v>4264.48545</v>
      </c>
      <c r="G441" s="41">
        <v>4265.22545</v>
      </c>
      <c r="H441" s="41">
        <v>4304.63545</v>
      </c>
      <c r="I441" s="41">
        <v>4311.98545</v>
      </c>
      <c r="J441" s="41">
        <v>4264.58545</v>
      </c>
      <c r="K441" s="41">
        <v>4278.78545</v>
      </c>
      <c r="L441" s="41">
        <v>4273.59545</v>
      </c>
      <c r="M441" s="41">
        <v>4281.66545</v>
      </c>
      <c r="N441" s="41">
        <v>4310.67545</v>
      </c>
      <c r="O441" s="41">
        <v>4330.64545</v>
      </c>
      <c r="P441" s="41">
        <v>4311.68545</v>
      </c>
      <c r="Q441" s="41">
        <v>4333.75545</v>
      </c>
      <c r="R441" s="41">
        <v>4360.10545</v>
      </c>
      <c r="S441" s="41">
        <v>4355.93545</v>
      </c>
      <c r="T441" s="41">
        <v>4394.51545</v>
      </c>
      <c r="U441" s="41">
        <v>4432.82545</v>
      </c>
      <c r="V441" s="41">
        <v>4519.89545</v>
      </c>
      <c r="W441" s="41">
        <v>4492.15545</v>
      </c>
      <c r="X441" s="41">
        <v>4329.90545</v>
      </c>
      <c r="Y441" s="41">
        <v>4357.76545</v>
      </c>
    </row>
    <row r="442" spans="1:25" ht="15.75">
      <c r="A442" s="40">
        <f t="shared" si="11"/>
        <v>44685</v>
      </c>
      <c r="B442" s="41">
        <v>4308.83545</v>
      </c>
      <c r="C442" s="41">
        <v>4264.33545</v>
      </c>
      <c r="D442" s="41">
        <v>4264.65545</v>
      </c>
      <c r="E442" s="41">
        <v>4264.32545</v>
      </c>
      <c r="F442" s="41">
        <v>4264.70545</v>
      </c>
      <c r="G442" s="41">
        <v>4266.57545</v>
      </c>
      <c r="H442" s="41">
        <v>4399.45545</v>
      </c>
      <c r="I442" s="41">
        <v>4472.77545</v>
      </c>
      <c r="J442" s="41">
        <v>4264.81545</v>
      </c>
      <c r="K442" s="41">
        <v>4296.03545</v>
      </c>
      <c r="L442" s="41">
        <v>4287.55545</v>
      </c>
      <c r="M442" s="41">
        <v>4298.41545</v>
      </c>
      <c r="N442" s="41">
        <v>4350.52545</v>
      </c>
      <c r="O442" s="41">
        <v>4386.06545</v>
      </c>
      <c r="P442" s="41">
        <v>4355.15545</v>
      </c>
      <c r="Q442" s="41">
        <v>4391.45545</v>
      </c>
      <c r="R442" s="41">
        <v>4435.20545</v>
      </c>
      <c r="S442" s="41">
        <v>4424.32545</v>
      </c>
      <c r="T442" s="41">
        <v>4480.14545</v>
      </c>
      <c r="U442" s="41">
        <v>4468.82545</v>
      </c>
      <c r="V442" s="41">
        <v>4569.44545</v>
      </c>
      <c r="W442" s="41">
        <v>4524.24545</v>
      </c>
      <c r="X442" s="41">
        <v>4371.59545</v>
      </c>
      <c r="Y442" s="41">
        <v>4370.39545</v>
      </c>
    </row>
    <row r="443" spans="1:25" ht="15.75">
      <c r="A443" s="40">
        <f t="shared" si="11"/>
        <v>44686</v>
      </c>
      <c r="B443" s="41">
        <v>4285.97545</v>
      </c>
      <c r="C443" s="41">
        <v>4264.76545</v>
      </c>
      <c r="D443" s="41">
        <v>4264.82545</v>
      </c>
      <c r="E443" s="41">
        <v>4264.94545</v>
      </c>
      <c r="F443" s="41">
        <v>4264.95545</v>
      </c>
      <c r="G443" s="41">
        <v>4267.21545</v>
      </c>
      <c r="H443" s="41">
        <v>4397.61545</v>
      </c>
      <c r="I443" s="41">
        <v>4441.5454500000005</v>
      </c>
      <c r="J443" s="41">
        <v>4264.91545</v>
      </c>
      <c r="K443" s="41">
        <v>4292.23545</v>
      </c>
      <c r="L443" s="41">
        <v>4277.09545</v>
      </c>
      <c r="M443" s="41">
        <v>4283.68545</v>
      </c>
      <c r="N443" s="41">
        <v>4313.0454500000005</v>
      </c>
      <c r="O443" s="41">
        <v>4331.90545</v>
      </c>
      <c r="P443" s="41">
        <v>4315.19545</v>
      </c>
      <c r="Q443" s="41">
        <v>4335.94545</v>
      </c>
      <c r="R443" s="41">
        <v>4360.38545</v>
      </c>
      <c r="S443" s="41">
        <v>4354.85545</v>
      </c>
      <c r="T443" s="41">
        <v>4388.42545</v>
      </c>
      <c r="U443" s="41">
        <v>4446.97545</v>
      </c>
      <c r="V443" s="41">
        <v>4519.34545</v>
      </c>
      <c r="W443" s="41">
        <v>4488.20545</v>
      </c>
      <c r="X443" s="41">
        <v>4320.34545</v>
      </c>
      <c r="Y443" s="41">
        <v>4307.71545</v>
      </c>
    </row>
    <row r="444" spans="1:25" ht="15.75">
      <c r="A444" s="40">
        <f t="shared" si="11"/>
        <v>44687</v>
      </c>
      <c r="B444" s="41">
        <v>4262.66545</v>
      </c>
      <c r="C444" s="41">
        <v>4264.81545</v>
      </c>
      <c r="D444" s="41">
        <v>4264.81545</v>
      </c>
      <c r="E444" s="41">
        <v>4265.40545</v>
      </c>
      <c r="F444" s="41">
        <v>4265.40545</v>
      </c>
      <c r="G444" s="41">
        <v>4257.7954500000005</v>
      </c>
      <c r="H444" s="41">
        <v>4241.53545</v>
      </c>
      <c r="I444" s="41">
        <v>4288.01545</v>
      </c>
      <c r="J444" s="41">
        <v>4264.8754500000005</v>
      </c>
      <c r="K444" s="41">
        <v>4275.38545</v>
      </c>
      <c r="L444" s="41">
        <v>4269.89545</v>
      </c>
      <c r="M444" s="41">
        <v>4272.53545</v>
      </c>
      <c r="N444" s="41">
        <v>4280.47545</v>
      </c>
      <c r="O444" s="41">
        <v>4292.66545</v>
      </c>
      <c r="P444" s="41">
        <v>4285.8754500000005</v>
      </c>
      <c r="Q444" s="41">
        <v>4295.30545</v>
      </c>
      <c r="R444" s="41">
        <v>4323.52545</v>
      </c>
      <c r="S444" s="41">
        <v>4317.39545</v>
      </c>
      <c r="T444" s="41">
        <v>4369.73545</v>
      </c>
      <c r="U444" s="41">
        <v>4437.88545</v>
      </c>
      <c r="V444" s="41">
        <v>4509.90545</v>
      </c>
      <c r="W444" s="41">
        <v>4506.90545</v>
      </c>
      <c r="X444" s="41">
        <v>4366.16545</v>
      </c>
      <c r="Y444" s="41">
        <v>4338.76545</v>
      </c>
    </row>
    <row r="445" spans="1:25" ht="15.75">
      <c r="A445" s="40">
        <f t="shared" si="11"/>
        <v>44688</v>
      </c>
      <c r="B445" s="41">
        <v>4298.3754500000005</v>
      </c>
      <c r="C445" s="41">
        <v>4248.95545</v>
      </c>
      <c r="D445" s="41">
        <v>4253.94545</v>
      </c>
      <c r="E445" s="41">
        <v>4252.85545</v>
      </c>
      <c r="F445" s="41">
        <v>4251.52545</v>
      </c>
      <c r="G445" s="41">
        <v>4246.07545</v>
      </c>
      <c r="H445" s="41">
        <v>4220.77545</v>
      </c>
      <c r="I445" s="41">
        <v>4294.58545</v>
      </c>
      <c r="J445" s="41">
        <v>4270.86545</v>
      </c>
      <c r="K445" s="41">
        <v>4301.64545</v>
      </c>
      <c r="L445" s="41">
        <v>4302.21545</v>
      </c>
      <c r="M445" s="41">
        <v>4306.40545</v>
      </c>
      <c r="N445" s="41">
        <v>4318.88545</v>
      </c>
      <c r="O445" s="41">
        <v>4336.81545</v>
      </c>
      <c r="P445" s="41">
        <v>4334.16545</v>
      </c>
      <c r="Q445" s="41">
        <v>4372.65545</v>
      </c>
      <c r="R445" s="41">
        <v>4475.89545</v>
      </c>
      <c r="S445" s="41">
        <v>4498.40545</v>
      </c>
      <c r="T445" s="41">
        <v>4536.03545</v>
      </c>
      <c r="U445" s="41">
        <v>4573.48545</v>
      </c>
      <c r="V445" s="41">
        <v>4602.7954500000005</v>
      </c>
      <c r="W445" s="41">
        <v>4564.48545</v>
      </c>
      <c r="X445" s="41">
        <v>4474.25545</v>
      </c>
      <c r="Y445" s="41">
        <v>4381.10545</v>
      </c>
    </row>
    <row r="446" spans="1:25" ht="15.75">
      <c r="A446" s="40">
        <f t="shared" si="11"/>
        <v>44689</v>
      </c>
      <c r="B446" s="41">
        <v>4339.47545</v>
      </c>
      <c r="C446" s="41">
        <v>4300.99545</v>
      </c>
      <c r="D446" s="41">
        <v>4280.50545</v>
      </c>
      <c r="E446" s="41">
        <v>4279.27545</v>
      </c>
      <c r="F446" s="41">
        <v>4276.96545</v>
      </c>
      <c r="G446" s="41">
        <v>4282.3754500000005</v>
      </c>
      <c r="H446" s="41">
        <v>4310.49545</v>
      </c>
      <c r="I446" s="41">
        <v>4338.85545</v>
      </c>
      <c r="J446" s="41">
        <v>4333.64545</v>
      </c>
      <c r="K446" s="41">
        <v>4369.35545</v>
      </c>
      <c r="L446" s="41">
        <v>4375.13545</v>
      </c>
      <c r="M446" s="41">
        <v>4386.25545</v>
      </c>
      <c r="N446" s="41">
        <v>4425.08545</v>
      </c>
      <c r="O446" s="41">
        <v>4462.40545</v>
      </c>
      <c r="P446" s="41">
        <v>4452.52545</v>
      </c>
      <c r="Q446" s="41">
        <v>4452.49545</v>
      </c>
      <c r="R446" s="41">
        <v>4482.49545</v>
      </c>
      <c r="S446" s="41">
        <v>4459.84545</v>
      </c>
      <c r="T446" s="41">
        <v>4489.465450000001</v>
      </c>
      <c r="U446" s="41">
        <v>4518.10545</v>
      </c>
      <c r="V446" s="41">
        <v>4579.965450000001</v>
      </c>
      <c r="W446" s="41">
        <v>4546.72545</v>
      </c>
      <c r="X446" s="41">
        <v>4467.06545</v>
      </c>
      <c r="Y446" s="41">
        <v>4387.53545</v>
      </c>
    </row>
    <row r="447" spans="1:25" ht="15.75">
      <c r="A447" s="40">
        <f t="shared" si="11"/>
        <v>44690</v>
      </c>
      <c r="B447" s="41">
        <v>4401.06545</v>
      </c>
      <c r="C447" s="41">
        <v>4323.17545</v>
      </c>
      <c r="D447" s="41">
        <v>4295.65545</v>
      </c>
      <c r="E447" s="41">
        <v>4291.24545</v>
      </c>
      <c r="F447" s="41">
        <v>4287.33545</v>
      </c>
      <c r="G447" s="41">
        <v>4305.71545</v>
      </c>
      <c r="H447" s="41">
        <v>4393.70545</v>
      </c>
      <c r="I447" s="41">
        <v>4400.50545</v>
      </c>
      <c r="J447" s="41">
        <v>4357.28545</v>
      </c>
      <c r="K447" s="41">
        <v>4372.31545</v>
      </c>
      <c r="L447" s="41">
        <v>4377.24545</v>
      </c>
      <c r="M447" s="41">
        <v>4383.34545</v>
      </c>
      <c r="N447" s="41">
        <v>4422.88545</v>
      </c>
      <c r="O447" s="41">
        <v>4423.44545</v>
      </c>
      <c r="P447" s="41">
        <v>4415.42545</v>
      </c>
      <c r="Q447" s="41">
        <v>4423.05545</v>
      </c>
      <c r="R447" s="41">
        <v>4450.43545</v>
      </c>
      <c r="S447" s="41">
        <v>4409.22545</v>
      </c>
      <c r="T447" s="41">
        <v>4416.27545</v>
      </c>
      <c r="U447" s="41">
        <v>4501.7954500000005</v>
      </c>
      <c r="V447" s="41">
        <v>4527.61545</v>
      </c>
      <c r="W447" s="41">
        <v>4460.97545</v>
      </c>
      <c r="X447" s="41">
        <v>4358.18545</v>
      </c>
      <c r="Y447" s="41">
        <v>4358.30545</v>
      </c>
    </row>
    <row r="448" spans="1:25" ht="15.75">
      <c r="A448" s="40">
        <f t="shared" si="11"/>
        <v>44691</v>
      </c>
      <c r="B448" s="41">
        <v>4357.60545</v>
      </c>
      <c r="C448" s="41">
        <v>4314.50545</v>
      </c>
      <c r="D448" s="41">
        <v>4282.43545</v>
      </c>
      <c r="E448" s="41">
        <v>4284.10545</v>
      </c>
      <c r="F448" s="41">
        <v>4281.59545</v>
      </c>
      <c r="G448" s="41">
        <v>4290.75545</v>
      </c>
      <c r="H448" s="41">
        <v>4342.83545</v>
      </c>
      <c r="I448" s="41">
        <v>4419.06545</v>
      </c>
      <c r="J448" s="41">
        <v>4340.94545</v>
      </c>
      <c r="K448" s="41">
        <v>4340.41545</v>
      </c>
      <c r="L448" s="41">
        <v>4341.52545</v>
      </c>
      <c r="M448" s="41">
        <v>4349.76545</v>
      </c>
      <c r="N448" s="41">
        <v>4378.32545</v>
      </c>
      <c r="O448" s="41">
        <v>4376.08545</v>
      </c>
      <c r="P448" s="41">
        <v>4370.49545</v>
      </c>
      <c r="Q448" s="41">
        <v>4376.58545</v>
      </c>
      <c r="R448" s="41">
        <v>4394.81545</v>
      </c>
      <c r="S448" s="41">
        <v>4370.63545</v>
      </c>
      <c r="T448" s="41">
        <v>4392.32545</v>
      </c>
      <c r="U448" s="41">
        <v>4490.6254500000005</v>
      </c>
      <c r="V448" s="41">
        <v>4521.00545</v>
      </c>
      <c r="W448" s="41">
        <v>4470.25545</v>
      </c>
      <c r="X448" s="41">
        <v>4350.57545</v>
      </c>
      <c r="Y448" s="41">
        <v>4360.07545</v>
      </c>
    </row>
    <row r="449" spans="1:25" ht="15.75">
      <c r="A449" s="40">
        <f t="shared" si="11"/>
        <v>44692</v>
      </c>
      <c r="B449" s="41">
        <v>4348.09545</v>
      </c>
      <c r="C449" s="41">
        <v>4306.01545</v>
      </c>
      <c r="D449" s="41">
        <v>4280.89545</v>
      </c>
      <c r="E449" s="41">
        <v>4279.17545</v>
      </c>
      <c r="F449" s="41">
        <v>4278.6254500000005</v>
      </c>
      <c r="G449" s="41">
        <v>4297.23545</v>
      </c>
      <c r="H449" s="41">
        <v>4474.2954500000005</v>
      </c>
      <c r="I449" s="41">
        <v>4540.19545</v>
      </c>
      <c r="J449" s="41">
        <v>4388.32545</v>
      </c>
      <c r="K449" s="41">
        <v>4364.5454500000005</v>
      </c>
      <c r="L449" s="41">
        <v>4359.18545</v>
      </c>
      <c r="M449" s="41">
        <v>4369.26545</v>
      </c>
      <c r="N449" s="41">
        <v>4396.92545</v>
      </c>
      <c r="O449" s="41">
        <v>4426.64545</v>
      </c>
      <c r="P449" s="41">
        <v>4415.80545</v>
      </c>
      <c r="Q449" s="41">
        <v>4418.77545</v>
      </c>
      <c r="R449" s="41">
        <v>4444.4154499999995</v>
      </c>
      <c r="S449" s="41">
        <v>4427.24545</v>
      </c>
      <c r="T449" s="41">
        <v>4450.64545</v>
      </c>
      <c r="U449" s="41">
        <v>4464.83545</v>
      </c>
      <c r="V449" s="41">
        <v>4576.63545</v>
      </c>
      <c r="W449" s="41">
        <v>4597.24545</v>
      </c>
      <c r="X449" s="41">
        <v>4403.69545</v>
      </c>
      <c r="Y449" s="41">
        <v>4357.99545</v>
      </c>
    </row>
    <row r="450" spans="1:25" ht="15.75">
      <c r="A450" s="40">
        <f t="shared" si="11"/>
        <v>44693</v>
      </c>
      <c r="B450" s="41">
        <v>4334.41545</v>
      </c>
      <c r="C450" s="41">
        <v>4287.86545</v>
      </c>
      <c r="D450" s="41">
        <v>4274.97545</v>
      </c>
      <c r="E450" s="41">
        <v>4273.70545</v>
      </c>
      <c r="F450" s="41">
        <v>4267.25545</v>
      </c>
      <c r="G450" s="41">
        <v>4285.41545</v>
      </c>
      <c r="H450" s="41">
        <v>4415.81545</v>
      </c>
      <c r="I450" s="41">
        <v>4534.72545</v>
      </c>
      <c r="J450" s="41">
        <v>4394.17545</v>
      </c>
      <c r="K450" s="41">
        <v>4443.25545</v>
      </c>
      <c r="L450" s="41">
        <v>4437.75545</v>
      </c>
      <c r="M450" s="41">
        <v>4390.63545</v>
      </c>
      <c r="N450" s="41">
        <v>4425.72545</v>
      </c>
      <c r="O450" s="41">
        <v>4459.43545</v>
      </c>
      <c r="P450" s="41">
        <v>4449.59545</v>
      </c>
      <c r="Q450" s="41">
        <v>4449.28545</v>
      </c>
      <c r="R450" s="41">
        <v>4480.06545</v>
      </c>
      <c r="S450" s="41">
        <v>4460.56545</v>
      </c>
      <c r="T450" s="41">
        <v>4528.53545</v>
      </c>
      <c r="U450" s="41">
        <v>4572.31545</v>
      </c>
      <c r="V450" s="41">
        <v>4630.94545</v>
      </c>
      <c r="W450" s="41">
        <v>4572.32545</v>
      </c>
      <c r="X450" s="41">
        <v>4432.20545</v>
      </c>
      <c r="Y450" s="41">
        <v>4398.31545</v>
      </c>
    </row>
    <row r="451" spans="1:25" ht="15.75">
      <c r="A451" s="40">
        <f t="shared" si="11"/>
        <v>44694</v>
      </c>
      <c r="B451" s="41">
        <v>4309.34545</v>
      </c>
      <c r="C451" s="41">
        <v>4273.10545</v>
      </c>
      <c r="D451" s="41">
        <v>4264.60545</v>
      </c>
      <c r="E451" s="41">
        <v>4264.6254500000005</v>
      </c>
      <c r="F451" s="41">
        <v>4264.63545</v>
      </c>
      <c r="G451" s="41">
        <v>4268.43545</v>
      </c>
      <c r="H451" s="41">
        <v>4347.38545</v>
      </c>
      <c r="I451" s="41">
        <v>4377.67545</v>
      </c>
      <c r="J451" s="41">
        <v>4278.09545</v>
      </c>
      <c r="K451" s="41">
        <v>4291.10545</v>
      </c>
      <c r="L451" s="41">
        <v>4305.97545</v>
      </c>
      <c r="M451" s="41">
        <v>4308.03545</v>
      </c>
      <c r="N451" s="41">
        <v>4313.36545</v>
      </c>
      <c r="O451" s="41">
        <v>4305.81545</v>
      </c>
      <c r="P451" s="41">
        <v>4293.14545</v>
      </c>
      <c r="Q451" s="41">
        <v>4282.98545</v>
      </c>
      <c r="R451" s="41">
        <v>4322.30545</v>
      </c>
      <c r="S451" s="41">
        <v>4314.42545</v>
      </c>
      <c r="T451" s="41">
        <v>4325.96545</v>
      </c>
      <c r="U451" s="41">
        <v>4375.57545</v>
      </c>
      <c r="V451" s="41">
        <v>4426.22545</v>
      </c>
      <c r="W451" s="41">
        <v>4423.84545</v>
      </c>
      <c r="X451" s="41">
        <v>4296.63545</v>
      </c>
      <c r="Y451" s="41">
        <v>4335.39545</v>
      </c>
    </row>
    <row r="452" spans="1:25" ht="15.75">
      <c r="A452" s="40">
        <f t="shared" si="11"/>
        <v>44695</v>
      </c>
      <c r="B452" s="41">
        <v>4320.08545</v>
      </c>
      <c r="C452" s="41">
        <v>4279.80545</v>
      </c>
      <c r="D452" s="41">
        <v>4264.68545</v>
      </c>
      <c r="E452" s="41">
        <v>4264.71545</v>
      </c>
      <c r="F452" s="41">
        <v>4264.74545</v>
      </c>
      <c r="G452" s="41">
        <v>4270.15545</v>
      </c>
      <c r="H452" s="41">
        <v>4341.2954500000005</v>
      </c>
      <c r="I452" s="41">
        <v>4419.73545</v>
      </c>
      <c r="J452" s="41">
        <v>4313.46545</v>
      </c>
      <c r="K452" s="41">
        <v>4342.65545</v>
      </c>
      <c r="L452" s="41">
        <v>4375.61545</v>
      </c>
      <c r="M452" s="41">
        <v>4384.6254500000005</v>
      </c>
      <c r="N452" s="41">
        <v>4407.20545</v>
      </c>
      <c r="O452" s="41">
        <v>4418.64545</v>
      </c>
      <c r="P452" s="41">
        <v>4399.18545</v>
      </c>
      <c r="Q452" s="41">
        <v>4358.97545</v>
      </c>
      <c r="R452" s="41">
        <v>4411.2954500000005</v>
      </c>
      <c r="S452" s="41">
        <v>4397.09545</v>
      </c>
      <c r="T452" s="41">
        <v>4383.90545</v>
      </c>
      <c r="U452" s="41">
        <v>4459.6654499999995</v>
      </c>
      <c r="V452" s="41">
        <v>4505.44545</v>
      </c>
      <c r="W452" s="41">
        <v>4490.44545</v>
      </c>
      <c r="X452" s="41">
        <v>4351.84545</v>
      </c>
      <c r="Y452" s="41">
        <v>4373.78545</v>
      </c>
    </row>
    <row r="453" spans="1:25" ht="15.75">
      <c r="A453" s="40">
        <f t="shared" si="11"/>
        <v>44696</v>
      </c>
      <c r="B453" s="41">
        <v>4328.7954500000005</v>
      </c>
      <c r="C453" s="41">
        <v>4297.77545</v>
      </c>
      <c r="D453" s="41">
        <v>4264.77545</v>
      </c>
      <c r="E453" s="41">
        <v>4264.52545</v>
      </c>
      <c r="F453" s="41">
        <v>4264.56545</v>
      </c>
      <c r="G453" s="41">
        <v>4269.98545</v>
      </c>
      <c r="H453" s="41">
        <v>4290.99545</v>
      </c>
      <c r="I453" s="41">
        <v>4303.45545</v>
      </c>
      <c r="J453" s="41">
        <v>4272.43545</v>
      </c>
      <c r="K453" s="41">
        <v>4275.11545</v>
      </c>
      <c r="L453" s="41">
        <v>4274.63545</v>
      </c>
      <c r="M453" s="41">
        <v>4275.34545</v>
      </c>
      <c r="N453" s="41">
        <v>4275.72545</v>
      </c>
      <c r="O453" s="41">
        <v>4240.58545</v>
      </c>
      <c r="P453" s="41">
        <v>4269.61545</v>
      </c>
      <c r="Q453" s="41">
        <v>4269.35545</v>
      </c>
      <c r="R453" s="41">
        <v>4275.13545</v>
      </c>
      <c r="S453" s="41">
        <v>4279.09545</v>
      </c>
      <c r="T453" s="41">
        <v>4347.56545</v>
      </c>
      <c r="U453" s="41">
        <v>4461.715450000001</v>
      </c>
      <c r="V453" s="41">
        <v>4515.73545</v>
      </c>
      <c r="W453" s="41">
        <v>4519.78545</v>
      </c>
      <c r="X453" s="41">
        <v>4367.42545</v>
      </c>
      <c r="Y453" s="41">
        <v>4340.45545</v>
      </c>
    </row>
    <row r="454" spans="1:25" ht="15.75">
      <c r="A454" s="40">
        <f t="shared" si="11"/>
        <v>44697</v>
      </c>
      <c r="B454" s="41">
        <v>4584.57545</v>
      </c>
      <c r="C454" s="41">
        <v>4490.52545</v>
      </c>
      <c r="D454" s="41">
        <v>4329.78545</v>
      </c>
      <c r="E454" s="41">
        <v>4388.97545</v>
      </c>
      <c r="F454" s="41">
        <v>4301.91545</v>
      </c>
      <c r="G454" s="41">
        <v>4283.60545</v>
      </c>
      <c r="H454" s="41">
        <v>4490.88545</v>
      </c>
      <c r="I454" s="41">
        <v>4576.50545</v>
      </c>
      <c r="J454" s="41">
        <v>4375.52545</v>
      </c>
      <c r="K454" s="41">
        <v>4490.39545</v>
      </c>
      <c r="L454" s="41">
        <v>4396.8754500000005</v>
      </c>
      <c r="M454" s="41">
        <v>4406.39545</v>
      </c>
      <c r="N454" s="41">
        <v>4367.63545</v>
      </c>
      <c r="O454" s="41">
        <v>4405.21545</v>
      </c>
      <c r="P454" s="41">
        <v>4391.0454500000005</v>
      </c>
      <c r="Q454" s="41">
        <v>4379.7954500000005</v>
      </c>
      <c r="R454" s="41">
        <v>4397.8754500000005</v>
      </c>
      <c r="S454" s="41">
        <v>4384.82545</v>
      </c>
      <c r="T454" s="41">
        <v>4411.21545</v>
      </c>
      <c r="U454" s="41">
        <v>4518.58545</v>
      </c>
      <c r="V454" s="41">
        <v>4631.51545</v>
      </c>
      <c r="W454" s="41">
        <v>4601.68545</v>
      </c>
      <c r="X454" s="41">
        <v>4535.60545</v>
      </c>
      <c r="Y454" s="41">
        <v>4444.6654499999995</v>
      </c>
    </row>
    <row r="455" spans="1:25" ht="15.75">
      <c r="A455" s="40">
        <f t="shared" si="11"/>
        <v>44698</v>
      </c>
      <c r="B455" s="41">
        <v>4602.17545</v>
      </c>
      <c r="C455" s="41">
        <v>4501.90545</v>
      </c>
      <c r="D455" s="41">
        <v>4372.03545</v>
      </c>
      <c r="E455" s="41">
        <v>4344.02545</v>
      </c>
      <c r="F455" s="41">
        <v>4262.93545</v>
      </c>
      <c r="G455" s="41">
        <v>4278.93545</v>
      </c>
      <c r="H455" s="41">
        <v>4477.02545</v>
      </c>
      <c r="I455" s="41">
        <v>4524.38545</v>
      </c>
      <c r="J455" s="41">
        <v>4414.86545</v>
      </c>
      <c r="K455" s="41">
        <v>4472.53545</v>
      </c>
      <c r="L455" s="41">
        <v>4419.49545</v>
      </c>
      <c r="M455" s="41">
        <v>4398.84545</v>
      </c>
      <c r="N455" s="41">
        <v>4407.11545</v>
      </c>
      <c r="O455" s="41">
        <v>4412.24545</v>
      </c>
      <c r="P455" s="41">
        <v>4382.15545</v>
      </c>
      <c r="Q455" s="41">
        <v>4372.13545</v>
      </c>
      <c r="R455" s="41">
        <v>4389.83545</v>
      </c>
      <c r="S455" s="41">
        <v>4378.17545</v>
      </c>
      <c r="T455" s="41">
        <v>4441.81545</v>
      </c>
      <c r="U455" s="41">
        <v>4523.05545</v>
      </c>
      <c r="V455" s="41">
        <v>4650.68545</v>
      </c>
      <c r="W455" s="41">
        <v>4612.97545</v>
      </c>
      <c r="X455" s="41">
        <v>4464.35545</v>
      </c>
      <c r="Y455" s="41">
        <v>4399.64545</v>
      </c>
    </row>
    <row r="456" spans="1:25" ht="15.75">
      <c r="A456" s="40">
        <f t="shared" si="11"/>
        <v>44699</v>
      </c>
      <c r="B456" s="41">
        <v>4323.5454500000005</v>
      </c>
      <c r="C456" s="41">
        <v>4296.46545</v>
      </c>
      <c r="D456" s="41">
        <v>4276.20545</v>
      </c>
      <c r="E456" s="41">
        <v>4288.67545</v>
      </c>
      <c r="F456" s="41">
        <v>4246.13545</v>
      </c>
      <c r="G456" s="41">
        <v>4265.23545</v>
      </c>
      <c r="H456" s="41">
        <v>4332.66545</v>
      </c>
      <c r="I456" s="41">
        <v>4487.68545</v>
      </c>
      <c r="J456" s="41">
        <v>4299.16545</v>
      </c>
      <c r="K456" s="41">
        <v>4312.43545</v>
      </c>
      <c r="L456" s="41">
        <v>4342.08545</v>
      </c>
      <c r="M456" s="41">
        <v>4387.30545</v>
      </c>
      <c r="N456" s="41">
        <v>4396.07545</v>
      </c>
      <c r="O456" s="41">
        <v>4364.7954500000005</v>
      </c>
      <c r="P456" s="41">
        <v>4302.19545</v>
      </c>
      <c r="Q456" s="41">
        <v>4265.76545</v>
      </c>
      <c r="R456" s="41">
        <v>4304.55545</v>
      </c>
      <c r="S456" s="41">
        <v>4309.57545</v>
      </c>
      <c r="T456" s="41">
        <v>4334.10545</v>
      </c>
      <c r="U456" s="41">
        <v>4337.32545</v>
      </c>
      <c r="V456" s="41">
        <v>4477.31545</v>
      </c>
      <c r="W456" s="41">
        <v>4442.17545</v>
      </c>
      <c r="X456" s="41">
        <v>4350.91545</v>
      </c>
      <c r="Y456" s="41">
        <v>4366.0454500000005</v>
      </c>
    </row>
    <row r="457" spans="1:25" ht="15.75">
      <c r="A457" s="40">
        <f t="shared" si="11"/>
        <v>44700</v>
      </c>
      <c r="B457" s="41">
        <v>4276.88545</v>
      </c>
      <c r="C457" s="41">
        <v>4263.6254500000005</v>
      </c>
      <c r="D457" s="41">
        <v>4265.40545</v>
      </c>
      <c r="E457" s="41">
        <v>4265.41545</v>
      </c>
      <c r="F457" s="41">
        <v>4265.40545</v>
      </c>
      <c r="G457" s="41">
        <v>4265.39545</v>
      </c>
      <c r="H457" s="41">
        <v>4271.51545</v>
      </c>
      <c r="I457" s="41">
        <v>4317.16545</v>
      </c>
      <c r="J457" s="41">
        <v>4264.95545</v>
      </c>
      <c r="K457" s="41">
        <v>4286.32545</v>
      </c>
      <c r="L457" s="41">
        <v>4343.69545</v>
      </c>
      <c r="M457" s="41">
        <v>4359.05545</v>
      </c>
      <c r="N457" s="41">
        <v>4349.00545</v>
      </c>
      <c r="O457" s="41">
        <v>4348.81545</v>
      </c>
      <c r="P457" s="41">
        <v>4323.18545</v>
      </c>
      <c r="Q457" s="41">
        <v>4315.46545</v>
      </c>
      <c r="R457" s="41">
        <v>4329.69545</v>
      </c>
      <c r="S457" s="41">
        <v>4327.93545</v>
      </c>
      <c r="T457" s="41">
        <v>4327.90545</v>
      </c>
      <c r="U457" s="41">
        <v>4287.1254500000005</v>
      </c>
      <c r="V457" s="41">
        <v>4424.99545</v>
      </c>
      <c r="W457" s="41">
        <v>4421.98545</v>
      </c>
      <c r="X457" s="41">
        <v>4328.73545</v>
      </c>
      <c r="Y457" s="41">
        <v>4288.81545</v>
      </c>
    </row>
    <row r="458" spans="1:25" ht="15.75">
      <c r="A458" s="40">
        <f t="shared" si="11"/>
        <v>44701</v>
      </c>
      <c r="B458" s="41">
        <v>4279.2954500000005</v>
      </c>
      <c r="C458" s="41">
        <v>4264.01545</v>
      </c>
      <c r="D458" s="41">
        <v>4265.14545</v>
      </c>
      <c r="E458" s="41">
        <v>4265.16545</v>
      </c>
      <c r="F458" s="41">
        <v>4265.20545</v>
      </c>
      <c r="G458" s="41">
        <v>4265.21545</v>
      </c>
      <c r="H458" s="41">
        <v>4266.66545</v>
      </c>
      <c r="I458" s="41">
        <v>4365.68545</v>
      </c>
      <c r="J458" s="41">
        <v>4298.3754500000005</v>
      </c>
      <c r="K458" s="41">
        <v>4366.46545</v>
      </c>
      <c r="L458" s="41">
        <v>4372.25545</v>
      </c>
      <c r="M458" s="41">
        <v>4378.71545</v>
      </c>
      <c r="N458" s="41">
        <v>4346.25545</v>
      </c>
      <c r="O458" s="41">
        <v>4348.66545</v>
      </c>
      <c r="P458" s="41">
        <v>4332.8754500000005</v>
      </c>
      <c r="Q458" s="41">
        <v>4327.23545</v>
      </c>
      <c r="R458" s="41">
        <v>4375.67545</v>
      </c>
      <c r="S458" s="41">
        <v>4373.27545</v>
      </c>
      <c r="T458" s="41">
        <v>4378.65545</v>
      </c>
      <c r="U458" s="41">
        <v>4370.0454500000005</v>
      </c>
      <c r="V458" s="41">
        <v>4446.63545</v>
      </c>
      <c r="W458" s="41">
        <v>4465.40545</v>
      </c>
      <c r="X458" s="41">
        <v>4321.97545</v>
      </c>
      <c r="Y458" s="41">
        <v>4330.59545</v>
      </c>
    </row>
    <row r="459" spans="1:25" ht="15.75">
      <c r="A459" s="40">
        <f t="shared" si="11"/>
        <v>44702</v>
      </c>
      <c r="B459" s="41">
        <v>4289.8754500000005</v>
      </c>
      <c r="C459" s="41">
        <v>4268.84545</v>
      </c>
      <c r="D459" s="41">
        <v>4265.08545</v>
      </c>
      <c r="E459" s="41">
        <v>4264.56545</v>
      </c>
      <c r="F459" s="41">
        <v>4265.14545</v>
      </c>
      <c r="G459" s="41">
        <v>4265.19545</v>
      </c>
      <c r="H459" s="41">
        <v>4261.84545</v>
      </c>
      <c r="I459" s="41">
        <v>4277.30545</v>
      </c>
      <c r="J459" s="41">
        <v>4265.02545</v>
      </c>
      <c r="K459" s="41">
        <v>4289.99545</v>
      </c>
      <c r="L459" s="41">
        <v>4309.63545</v>
      </c>
      <c r="M459" s="41">
        <v>4320.11545</v>
      </c>
      <c r="N459" s="41">
        <v>4300.74545</v>
      </c>
      <c r="O459" s="41">
        <v>4296.92545</v>
      </c>
      <c r="P459" s="41">
        <v>4286.82545</v>
      </c>
      <c r="Q459" s="41">
        <v>4274.67545</v>
      </c>
      <c r="R459" s="41">
        <v>4289.33545</v>
      </c>
      <c r="S459" s="41">
        <v>4299.52545</v>
      </c>
      <c r="T459" s="41">
        <v>4291.47545</v>
      </c>
      <c r="U459" s="41">
        <v>4277.65545</v>
      </c>
      <c r="V459" s="41">
        <v>4387.02545</v>
      </c>
      <c r="W459" s="41">
        <v>4363.0454500000005</v>
      </c>
      <c r="X459" s="41">
        <v>4278.21545</v>
      </c>
      <c r="Y459" s="41">
        <v>4302.48545</v>
      </c>
    </row>
    <row r="460" spans="1:25" ht="15.75">
      <c r="A460" s="40">
        <f t="shared" si="11"/>
        <v>44703</v>
      </c>
      <c r="B460" s="41">
        <v>4281.59545</v>
      </c>
      <c r="C460" s="41">
        <v>4267.60545</v>
      </c>
      <c r="D460" s="41">
        <v>4265.40545</v>
      </c>
      <c r="E460" s="41">
        <v>4265.40545</v>
      </c>
      <c r="F460" s="41">
        <v>4265.41545</v>
      </c>
      <c r="G460" s="41">
        <v>4265.41545</v>
      </c>
      <c r="H460" s="41">
        <v>4207.99545</v>
      </c>
      <c r="I460" s="41">
        <v>4152.98545</v>
      </c>
      <c r="J460" s="41">
        <v>4265.23545</v>
      </c>
      <c r="K460" s="41">
        <v>4266.31545</v>
      </c>
      <c r="L460" s="41">
        <v>4267.31545</v>
      </c>
      <c r="M460" s="41">
        <v>4267.22545</v>
      </c>
      <c r="N460" s="41">
        <v>4266.46545</v>
      </c>
      <c r="O460" s="41">
        <v>4267.18545</v>
      </c>
      <c r="P460" s="41">
        <v>4266.2954500000005</v>
      </c>
      <c r="Q460" s="41">
        <v>4266.82545</v>
      </c>
      <c r="R460" s="41">
        <v>4267.96545</v>
      </c>
      <c r="S460" s="41">
        <v>4270.69545</v>
      </c>
      <c r="T460" s="41">
        <v>4273.28545</v>
      </c>
      <c r="U460" s="41">
        <v>4339.30545</v>
      </c>
      <c r="V460" s="41">
        <v>4447.56545</v>
      </c>
      <c r="W460" s="41">
        <v>4387.93545</v>
      </c>
      <c r="X460" s="41">
        <v>4290.07545</v>
      </c>
      <c r="Y460" s="41">
        <v>4305.7954500000005</v>
      </c>
    </row>
    <row r="461" spans="1:25" ht="15.75">
      <c r="A461" s="40">
        <f t="shared" si="11"/>
        <v>44704</v>
      </c>
      <c r="B461" s="41">
        <v>4298.30545</v>
      </c>
      <c r="C461" s="41">
        <v>4264.99545</v>
      </c>
      <c r="D461" s="41">
        <v>4265.0454500000005</v>
      </c>
      <c r="E461" s="41">
        <v>4265.06545</v>
      </c>
      <c r="F461" s="41">
        <v>4265.05545</v>
      </c>
      <c r="G461" s="41">
        <v>4265.13545</v>
      </c>
      <c r="H461" s="41">
        <v>4290.11545</v>
      </c>
      <c r="I461" s="41">
        <v>4484.07545</v>
      </c>
      <c r="J461" s="41">
        <v>4264.85545</v>
      </c>
      <c r="K461" s="41">
        <v>4294.75545</v>
      </c>
      <c r="L461" s="41">
        <v>4320.38545</v>
      </c>
      <c r="M461" s="41">
        <v>4322.3754500000005</v>
      </c>
      <c r="N461" s="41">
        <v>4301.25545</v>
      </c>
      <c r="O461" s="41">
        <v>4331.44545</v>
      </c>
      <c r="P461" s="41">
        <v>4295.83545</v>
      </c>
      <c r="Q461" s="41">
        <v>4307.06545</v>
      </c>
      <c r="R461" s="41">
        <v>4334.11545</v>
      </c>
      <c r="S461" s="41">
        <v>4338.71545</v>
      </c>
      <c r="T461" s="41">
        <v>4400.1254500000005</v>
      </c>
      <c r="U461" s="41">
        <v>4407.07545</v>
      </c>
      <c r="V461" s="41">
        <v>4444.92545</v>
      </c>
      <c r="W461" s="41">
        <v>4397.69545</v>
      </c>
      <c r="X461" s="41">
        <v>4280.93545</v>
      </c>
      <c r="Y461" s="41">
        <v>4360.96545</v>
      </c>
    </row>
    <row r="462" spans="1:25" ht="15.75">
      <c r="A462" s="40">
        <f t="shared" si="11"/>
        <v>44705</v>
      </c>
      <c r="B462" s="41">
        <v>4301.44545</v>
      </c>
      <c r="C462" s="41">
        <v>4265.00545</v>
      </c>
      <c r="D462" s="41">
        <v>4265.05545</v>
      </c>
      <c r="E462" s="41">
        <v>4265.05545</v>
      </c>
      <c r="F462" s="41">
        <v>4265.06545</v>
      </c>
      <c r="G462" s="41">
        <v>4265.09545</v>
      </c>
      <c r="H462" s="41">
        <v>4320.50545</v>
      </c>
      <c r="I462" s="41">
        <v>4473.20545</v>
      </c>
      <c r="J462" s="41">
        <v>4264.75545</v>
      </c>
      <c r="K462" s="41">
        <v>4301.36545</v>
      </c>
      <c r="L462" s="41">
        <v>4337.97545</v>
      </c>
      <c r="M462" s="41">
        <v>4332.73545</v>
      </c>
      <c r="N462" s="41">
        <v>4301.94545</v>
      </c>
      <c r="O462" s="41">
        <v>4342.59545</v>
      </c>
      <c r="P462" s="41">
        <v>4299.98545</v>
      </c>
      <c r="Q462" s="41">
        <v>4314.49545</v>
      </c>
      <c r="R462" s="41">
        <v>4347.64545</v>
      </c>
      <c r="S462" s="41">
        <v>4348.10545</v>
      </c>
      <c r="T462" s="41">
        <v>4417.64545</v>
      </c>
      <c r="U462" s="41">
        <v>4414.35545</v>
      </c>
      <c r="V462" s="41">
        <v>4409.31545</v>
      </c>
      <c r="W462" s="41">
        <v>4400.78545</v>
      </c>
      <c r="X462" s="41">
        <v>4286.95545</v>
      </c>
      <c r="Y462" s="41">
        <v>4381.96545</v>
      </c>
    </row>
    <row r="463" spans="1:25" ht="15.75">
      <c r="A463" s="40">
        <f t="shared" si="11"/>
        <v>44706</v>
      </c>
      <c r="B463" s="41">
        <v>4317.51545</v>
      </c>
      <c r="C463" s="41">
        <v>4267.97545</v>
      </c>
      <c r="D463" s="41">
        <v>4264.97545</v>
      </c>
      <c r="E463" s="41">
        <v>4265.00545</v>
      </c>
      <c r="F463" s="41">
        <v>4265.00545</v>
      </c>
      <c r="G463" s="41">
        <v>4265.09545</v>
      </c>
      <c r="H463" s="41">
        <v>4364.58545</v>
      </c>
      <c r="I463" s="41">
        <v>4543.98545</v>
      </c>
      <c r="J463" s="41">
        <v>4270.75545</v>
      </c>
      <c r="K463" s="41">
        <v>4331.08545</v>
      </c>
      <c r="L463" s="41">
        <v>4367.93545</v>
      </c>
      <c r="M463" s="41">
        <v>4355.67545</v>
      </c>
      <c r="N463" s="41">
        <v>4333.33545</v>
      </c>
      <c r="O463" s="41">
        <v>4367.74545</v>
      </c>
      <c r="P463" s="41">
        <v>4324.97545</v>
      </c>
      <c r="Q463" s="41">
        <v>4339.63545</v>
      </c>
      <c r="R463" s="41">
        <v>4371.63545</v>
      </c>
      <c r="S463" s="41">
        <v>4360.91545</v>
      </c>
      <c r="T463" s="41">
        <v>4427.69545</v>
      </c>
      <c r="U463" s="41">
        <v>4443.26545</v>
      </c>
      <c r="V463" s="41">
        <v>4489.8754500000005</v>
      </c>
      <c r="W463" s="41">
        <v>4439.93545</v>
      </c>
      <c r="X463" s="41">
        <v>4318.91545</v>
      </c>
      <c r="Y463" s="41">
        <v>4411.38545</v>
      </c>
    </row>
    <row r="464" spans="1:25" ht="15.75">
      <c r="A464" s="40">
        <f t="shared" si="11"/>
        <v>44707</v>
      </c>
      <c r="B464" s="41">
        <v>4319.3754500000005</v>
      </c>
      <c r="C464" s="41">
        <v>4272.94545</v>
      </c>
      <c r="D464" s="41">
        <v>4264.88545</v>
      </c>
      <c r="E464" s="41">
        <v>4265.71545</v>
      </c>
      <c r="F464" s="41">
        <v>4264.93545</v>
      </c>
      <c r="G464" s="41">
        <v>4265.06545</v>
      </c>
      <c r="H464" s="41">
        <v>4315.97545</v>
      </c>
      <c r="I464" s="41">
        <v>4381.55545</v>
      </c>
      <c r="J464" s="41">
        <v>4264.34545</v>
      </c>
      <c r="K464" s="41">
        <v>4318.06545</v>
      </c>
      <c r="L464" s="41">
        <v>4393.19545</v>
      </c>
      <c r="M464" s="41">
        <v>4417.96545</v>
      </c>
      <c r="N464" s="41">
        <v>4424.7954500000005</v>
      </c>
      <c r="O464" s="41">
        <v>4418.26545</v>
      </c>
      <c r="P464" s="41">
        <v>4346.43545</v>
      </c>
      <c r="Q464" s="41">
        <v>4333.06545</v>
      </c>
      <c r="R464" s="41">
        <v>4365.88545</v>
      </c>
      <c r="S464" s="41">
        <v>4353.13545</v>
      </c>
      <c r="T464" s="41">
        <v>4326.27545</v>
      </c>
      <c r="U464" s="41">
        <v>4263.16545</v>
      </c>
      <c r="V464" s="41">
        <v>4521.83545</v>
      </c>
      <c r="W464" s="41">
        <v>4501.07545</v>
      </c>
      <c r="X464" s="41">
        <v>4382.34545</v>
      </c>
      <c r="Y464" s="41">
        <v>4402.23545</v>
      </c>
    </row>
    <row r="465" spans="1:25" ht="15.75">
      <c r="A465" s="40">
        <f t="shared" si="11"/>
        <v>44708</v>
      </c>
      <c r="B465" s="41">
        <v>4322.51545</v>
      </c>
      <c r="C465" s="41">
        <v>4266.34545</v>
      </c>
      <c r="D465" s="41">
        <v>4264.57545</v>
      </c>
      <c r="E465" s="41">
        <v>4264.6254500000005</v>
      </c>
      <c r="F465" s="41">
        <v>4264.64545</v>
      </c>
      <c r="G465" s="41">
        <v>4264.86545</v>
      </c>
      <c r="H465" s="41">
        <v>4357.55545</v>
      </c>
      <c r="I465" s="41">
        <v>4533.0454500000005</v>
      </c>
      <c r="J465" s="41">
        <v>4271.35545</v>
      </c>
      <c r="K465" s="41">
        <v>4317.76545</v>
      </c>
      <c r="L465" s="41">
        <v>4344.55545</v>
      </c>
      <c r="M465" s="41">
        <v>4340.60545</v>
      </c>
      <c r="N465" s="41">
        <v>4325.52545</v>
      </c>
      <c r="O465" s="41">
        <v>4356.19545</v>
      </c>
      <c r="P465" s="41">
        <v>4322.7954500000005</v>
      </c>
      <c r="Q465" s="41">
        <v>4330.56545</v>
      </c>
      <c r="R465" s="41">
        <v>4352.51545</v>
      </c>
      <c r="S465" s="41">
        <v>4352.66545</v>
      </c>
      <c r="T465" s="41">
        <v>4414.25545</v>
      </c>
      <c r="U465" s="41">
        <v>4434.25545</v>
      </c>
      <c r="V465" s="41">
        <v>4464.49545</v>
      </c>
      <c r="W465" s="41">
        <v>4443.19545</v>
      </c>
      <c r="X465" s="41">
        <v>4315.31545</v>
      </c>
      <c r="Y465" s="41">
        <v>4439.92545</v>
      </c>
    </row>
    <row r="466" spans="1:25" ht="15.75">
      <c r="A466" s="40">
        <f t="shared" si="11"/>
        <v>44709</v>
      </c>
      <c r="B466" s="41">
        <v>4370.74545</v>
      </c>
      <c r="C466" s="41">
        <v>4285.97545</v>
      </c>
      <c r="D466" s="41">
        <v>4264.50545</v>
      </c>
      <c r="E466" s="41">
        <v>4270.17545</v>
      </c>
      <c r="F466" s="41">
        <v>4264.82545</v>
      </c>
      <c r="G466" s="41">
        <v>4265.08545</v>
      </c>
      <c r="H466" s="41">
        <v>4274.5454500000005</v>
      </c>
      <c r="I466" s="41">
        <v>4297.50545</v>
      </c>
      <c r="J466" s="41">
        <v>4264.61545</v>
      </c>
      <c r="K466" s="41">
        <v>4306.19545</v>
      </c>
      <c r="L466" s="41">
        <v>4358.19545</v>
      </c>
      <c r="M466" s="41">
        <v>4375.03545</v>
      </c>
      <c r="N466" s="41">
        <v>4385.58545</v>
      </c>
      <c r="O466" s="41">
        <v>4377.71545</v>
      </c>
      <c r="P466" s="41">
        <v>4331.7954500000005</v>
      </c>
      <c r="Q466" s="41">
        <v>4322.36545</v>
      </c>
      <c r="R466" s="41">
        <v>4346.74545</v>
      </c>
      <c r="S466" s="41">
        <v>4337.90545</v>
      </c>
      <c r="T466" s="41">
        <v>4318.38545</v>
      </c>
      <c r="U466" s="41">
        <v>4263.85545</v>
      </c>
      <c r="V466" s="41">
        <v>4480.49545</v>
      </c>
      <c r="W466" s="41">
        <v>4492.92545</v>
      </c>
      <c r="X466" s="41">
        <v>4386.86545</v>
      </c>
      <c r="Y466" s="41">
        <v>4461.4154499999995</v>
      </c>
    </row>
    <row r="467" spans="1:25" ht="15.75">
      <c r="A467" s="40">
        <f t="shared" si="11"/>
        <v>44710</v>
      </c>
      <c r="B467" s="41">
        <v>4374.26545</v>
      </c>
      <c r="C467" s="41">
        <v>4303.01545</v>
      </c>
      <c r="D467" s="41">
        <v>4268.3754500000005</v>
      </c>
      <c r="E467" s="41">
        <v>4279.27545</v>
      </c>
      <c r="F467" s="41">
        <v>4264.49545</v>
      </c>
      <c r="G467" s="41">
        <v>4264.95545</v>
      </c>
      <c r="H467" s="41">
        <v>4335.93545</v>
      </c>
      <c r="I467" s="41">
        <v>4392.93545</v>
      </c>
      <c r="J467" s="41">
        <v>4264.63545</v>
      </c>
      <c r="K467" s="41">
        <v>4316.58545</v>
      </c>
      <c r="L467" s="41">
        <v>4339.63545</v>
      </c>
      <c r="M467" s="41">
        <v>4346.94545</v>
      </c>
      <c r="N467" s="41">
        <v>4396.52545</v>
      </c>
      <c r="O467" s="41">
        <v>4406.28545</v>
      </c>
      <c r="P467" s="41">
        <v>4342.31545</v>
      </c>
      <c r="Q467" s="41">
        <v>4339.21545</v>
      </c>
      <c r="R467" s="41">
        <v>4358.18545</v>
      </c>
      <c r="S467" s="41">
        <v>4351.18545</v>
      </c>
      <c r="T467" s="41">
        <v>4335.39545</v>
      </c>
      <c r="U467" s="41">
        <v>4263.76545</v>
      </c>
      <c r="V467" s="41">
        <v>4522.35545</v>
      </c>
      <c r="W467" s="41">
        <v>4488.215450000001</v>
      </c>
      <c r="X467" s="41">
        <v>4368.43545</v>
      </c>
      <c r="Y467" s="41">
        <v>4485.82545</v>
      </c>
    </row>
    <row r="468" spans="1:25" ht="15.75">
      <c r="A468" s="40">
        <f t="shared" si="11"/>
        <v>44711</v>
      </c>
      <c r="B468" s="41">
        <v>4394.15545</v>
      </c>
      <c r="C468" s="41">
        <v>4301.965450000001</v>
      </c>
      <c r="D468" s="41">
        <v>4266.95545</v>
      </c>
      <c r="E468" s="41">
        <v>4277.48545</v>
      </c>
      <c r="F468" s="41">
        <v>4264.70545</v>
      </c>
      <c r="G468" s="41">
        <v>4264.91545</v>
      </c>
      <c r="H468" s="41">
        <v>4370.67545</v>
      </c>
      <c r="I468" s="41">
        <v>4561.56545</v>
      </c>
      <c r="J468" s="41">
        <v>4291.41545</v>
      </c>
      <c r="K468" s="41">
        <v>4365.97545</v>
      </c>
      <c r="L468" s="41">
        <v>4407.98545</v>
      </c>
      <c r="M468" s="41">
        <v>4354.20545</v>
      </c>
      <c r="N468" s="41">
        <v>4421.72545</v>
      </c>
      <c r="O468" s="41">
        <v>4419.02545</v>
      </c>
      <c r="P468" s="41">
        <v>4357.51545</v>
      </c>
      <c r="Q468" s="41">
        <v>4347.33545</v>
      </c>
      <c r="R468" s="41">
        <v>4370.67545</v>
      </c>
      <c r="S468" s="41">
        <v>4364.31545</v>
      </c>
      <c r="T468" s="41">
        <v>4343.16545</v>
      </c>
      <c r="U468" s="41">
        <v>4263.43545</v>
      </c>
      <c r="V468" s="41">
        <v>4532.94545</v>
      </c>
      <c r="W468" s="41">
        <v>4516.965450000001</v>
      </c>
      <c r="X468" s="41">
        <v>4360.92545</v>
      </c>
      <c r="Y468" s="41">
        <v>4428.28545</v>
      </c>
    </row>
    <row r="469" spans="1:25" ht="15.75">
      <c r="A469" s="40">
        <f t="shared" si="11"/>
        <v>44712</v>
      </c>
      <c r="B469" s="41">
        <v>4325.45545</v>
      </c>
      <c r="C469" s="41">
        <v>4287.93545</v>
      </c>
      <c r="D469" s="41">
        <v>4265.81545</v>
      </c>
      <c r="E469" s="41">
        <v>4271.00545</v>
      </c>
      <c r="F469" s="41">
        <v>4264.84545</v>
      </c>
      <c r="G469" s="41">
        <v>4265.08545</v>
      </c>
      <c r="H469" s="41">
        <v>4324.2954500000005</v>
      </c>
      <c r="I469" s="41">
        <v>4451.42545</v>
      </c>
      <c r="J469" s="41">
        <v>4289.55545</v>
      </c>
      <c r="K469" s="41">
        <v>4366.52545</v>
      </c>
      <c r="L469" s="41">
        <v>4401.15545</v>
      </c>
      <c r="M469" s="41">
        <v>4351.77545</v>
      </c>
      <c r="N469" s="41">
        <v>4411.95545</v>
      </c>
      <c r="O469" s="41">
        <v>4424.75545</v>
      </c>
      <c r="P469" s="41">
        <v>4351.75545</v>
      </c>
      <c r="Q469" s="41">
        <v>4342.18545</v>
      </c>
      <c r="R469" s="41">
        <v>4364.84545</v>
      </c>
      <c r="S469" s="41">
        <v>4356.10545</v>
      </c>
      <c r="T469" s="41">
        <v>4337.38545</v>
      </c>
      <c r="U469" s="41">
        <v>4263.5454500000005</v>
      </c>
      <c r="V469" s="41">
        <v>4461.32545</v>
      </c>
      <c r="W469" s="41">
        <v>4494.93545</v>
      </c>
      <c r="X469" s="41">
        <v>4356.16545</v>
      </c>
      <c r="Y469" s="41">
        <v>4410.73545</v>
      </c>
    </row>
    <row r="470" spans="1:16" ht="18.75">
      <c r="A470" s="36" t="s">
        <v>106</v>
      </c>
      <c r="P470" s="42">
        <f>'Первая ценовая категория'!CU35</f>
        <v>475034.1</v>
      </c>
    </row>
  </sheetData>
  <sheetProtection password="CA6C" sheet="1" formatCells="0" formatColumns="0" formatRows="0" insertColumns="0" insertRows="0" insertHyperlinks="0" deleteColumns="0" deleteRows="0" sort="0" autoFilter="0" pivotTables="0"/>
  <mergeCells count="319">
    <mergeCell ref="U437:U438"/>
    <mergeCell ref="V437:V438"/>
    <mergeCell ref="W437:W438"/>
    <mergeCell ref="X437:X438"/>
    <mergeCell ref="Y437:Y438"/>
    <mergeCell ref="O437:O438"/>
    <mergeCell ref="P437:P438"/>
    <mergeCell ref="Q437:Q438"/>
    <mergeCell ref="R437:R438"/>
    <mergeCell ref="S437:S438"/>
    <mergeCell ref="T437:T438"/>
    <mergeCell ref="I437:I438"/>
    <mergeCell ref="J437:J438"/>
    <mergeCell ref="K437:K438"/>
    <mergeCell ref="L437:L438"/>
    <mergeCell ref="M437:M438"/>
    <mergeCell ref="N437:N438"/>
    <mergeCell ref="Y400:Y401"/>
    <mergeCell ref="A435:A438"/>
    <mergeCell ref="B435:Y436"/>
    <mergeCell ref="B437:B438"/>
    <mergeCell ref="C437:C438"/>
    <mergeCell ref="D437:D438"/>
    <mergeCell ref="E437:E438"/>
    <mergeCell ref="F437:F438"/>
    <mergeCell ref="G437:G438"/>
    <mergeCell ref="H437:H438"/>
    <mergeCell ref="S400:S401"/>
    <mergeCell ref="T400:T401"/>
    <mergeCell ref="U400:U401"/>
    <mergeCell ref="V400:V401"/>
    <mergeCell ref="W400:W401"/>
    <mergeCell ref="X400:X401"/>
    <mergeCell ref="M400:M401"/>
    <mergeCell ref="N400:N401"/>
    <mergeCell ref="O400:O401"/>
    <mergeCell ref="P400:P401"/>
    <mergeCell ref="Q400:Q401"/>
    <mergeCell ref="R400:R401"/>
    <mergeCell ref="G400:G401"/>
    <mergeCell ref="H400:H401"/>
    <mergeCell ref="I400:I401"/>
    <mergeCell ref="J400:J401"/>
    <mergeCell ref="K400:K401"/>
    <mergeCell ref="L400:L401"/>
    <mergeCell ref="W363:W364"/>
    <mergeCell ref="X363:X364"/>
    <mergeCell ref="Y363:Y364"/>
    <mergeCell ref="A398:A401"/>
    <mergeCell ref="B398:Y399"/>
    <mergeCell ref="B400:B401"/>
    <mergeCell ref="C400:C401"/>
    <mergeCell ref="D400:D401"/>
    <mergeCell ref="E400:E401"/>
    <mergeCell ref="F400:F401"/>
    <mergeCell ref="Q363:Q364"/>
    <mergeCell ref="R363:R364"/>
    <mergeCell ref="S363:S364"/>
    <mergeCell ref="T363:T364"/>
    <mergeCell ref="U363:U364"/>
    <mergeCell ref="V363:V364"/>
    <mergeCell ref="K363:K364"/>
    <mergeCell ref="L363:L364"/>
    <mergeCell ref="M363:M364"/>
    <mergeCell ref="N363:N364"/>
    <mergeCell ref="O363:O364"/>
    <mergeCell ref="P363:P364"/>
    <mergeCell ref="E363:E364"/>
    <mergeCell ref="F363:F364"/>
    <mergeCell ref="G363:G364"/>
    <mergeCell ref="H363:H364"/>
    <mergeCell ref="I363:I364"/>
    <mergeCell ref="J363:J364"/>
    <mergeCell ref="A361:A364"/>
    <mergeCell ref="B361:Y362"/>
    <mergeCell ref="B363:B364"/>
    <mergeCell ref="C363:C364"/>
    <mergeCell ref="D363:D364"/>
    <mergeCell ref="U326:U327"/>
    <mergeCell ref="V326:V327"/>
    <mergeCell ref="W326:W327"/>
    <mergeCell ref="X326:X327"/>
    <mergeCell ref="Y326:Y327"/>
    <mergeCell ref="O326:O327"/>
    <mergeCell ref="P326:P327"/>
    <mergeCell ref="Q326:Q327"/>
    <mergeCell ref="R326:R327"/>
    <mergeCell ref="S326:S327"/>
    <mergeCell ref="T326:T327"/>
    <mergeCell ref="I326:I327"/>
    <mergeCell ref="J326:J327"/>
    <mergeCell ref="K326:K327"/>
    <mergeCell ref="L326:L327"/>
    <mergeCell ref="M326:M327"/>
    <mergeCell ref="N326:N327"/>
    <mergeCell ref="A19:Y19"/>
    <mergeCell ref="A324:A327"/>
    <mergeCell ref="B324:Y325"/>
    <mergeCell ref="B326:B327"/>
    <mergeCell ref="C326:C327"/>
    <mergeCell ref="D326:D327"/>
    <mergeCell ref="E326:E327"/>
    <mergeCell ref="F326:F327"/>
    <mergeCell ref="G326:G327"/>
    <mergeCell ref="H326:H327"/>
    <mergeCell ref="A9:FK9"/>
    <mergeCell ref="A10:FK10"/>
    <mergeCell ref="A11:FK11"/>
    <mergeCell ref="A12:FK12"/>
    <mergeCell ref="A14:FK14"/>
    <mergeCell ref="A18:Y18"/>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X139:X140"/>
    <mergeCell ref="Y139:Y140"/>
    <mergeCell ref="R139:R140"/>
    <mergeCell ref="S139:S140"/>
    <mergeCell ref="T139:T140"/>
    <mergeCell ref="U139:U140"/>
    <mergeCell ref="V139:V140"/>
    <mergeCell ref="W139:W140"/>
    <mergeCell ref="H177:H178"/>
    <mergeCell ref="I177:I178"/>
    <mergeCell ref="J177:J178"/>
    <mergeCell ref="K177:K178"/>
    <mergeCell ref="L177:L178"/>
    <mergeCell ref="M177:M178"/>
    <mergeCell ref="V177:V178"/>
    <mergeCell ref="W177:W178"/>
    <mergeCell ref="X177:X178"/>
    <mergeCell ref="Y177:Y178"/>
    <mergeCell ref="N177:N178"/>
    <mergeCell ref="O177:O178"/>
    <mergeCell ref="P177:P178"/>
    <mergeCell ref="Q177:Q178"/>
    <mergeCell ref="R177:R178"/>
    <mergeCell ref="S177:S178"/>
    <mergeCell ref="A212:A215"/>
    <mergeCell ref="B212:Y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A249:A252"/>
    <mergeCell ref="B249:Y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Y251:Y252"/>
    <mergeCell ref="A286:A289"/>
    <mergeCell ref="B286:Y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R288:R289"/>
    <mergeCell ref="S288:S289"/>
    <mergeCell ref="T288:T289"/>
    <mergeCell ref="U288:U289"/>
    <mergeCell ref="V288:V289"/>
    <mergeCell ref="W288:W289"/>
    <mergeCell ref="X288:X289"/>
    <mergeCell ref="Y288:Y289"/>
    <mergeCell ref="A175:A178"/>
    <mergeCell ref="B175:Y176"/>
    <mergeCell ref="B177:B178"/>
    <mergeCell ref="C177:C178"/>
    <mergeCell ref="D177:D178"/>
    <mergeCell ref="E177:E178"/>
    <mergeCell ref="F177:F178"/>
    <mergeCell ref="G177:G178"/>
    <mergeCell ref="T177:T178"/>
    <mergeCell ref="U177:U17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480"/>
  <sheetViews>
    <sheetView zoomScale="85" zoomScaleNormal="85" zoomScalePageLayoutView="0" workbookViewId="0" topLeftCell="A1">
      <selection activeCell="E35" sqref="E35"/>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8" t="s">
        <v>6</v>
      </c>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row>
    <row r="10" spans="1:167" s="9" customFormat="1" ht="16.5" customHeight="1">
      <c r="A10" s="99" t="s">
        <v>7</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row>
    <row r="11" spans="1:167" s="9" customFormat="1" ht="16.5" customHeight="1">
      <c r="A11" s="99" t="s">
        <v>8</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row>
    <row r="12" spans="1:167" s="9" customFormat="1" ht="16.5" customHeight="1">
      <c r="A12" s="99" t="s">
        <v>4</v>
      </c>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73" t="s">
        <v>9</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row>
    <row r="15" spans="1:167" ht="15.75" customHeight="1">
      <c r="A15" s="28" t="s">
        <v>108</v>
      </c>
      <c r="B15" s="28"/>
      <c r="C15" s="28"/>
      <c r="D15" s="28"/>
      <c r="E15" s="29" t="str">
        <f>'Третья ценовая категория'!E15</f>
        <v>Май</v>
      </c>
      <c r="F15" s="48" t="str">
        <f>'Первая ценовая категория'!DW15</f>
        <v>2022</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0" t="s">
        <v>111</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row>
    <row r="19" spans="1:25" ht="15.75" customHeight="1">
      <c r="A19" s="101" t="s">
        <v>71</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87" t="s">
        <v>77</v>
      </c>
      <c r="B26" s="90" t="s">
        <v>78</v>
      </c>
      <c r="C26" s="91"/>
      <c r="D26" s="91"/>
      <c r="E26" s="91"/>
      <c r="F26" s="91"/>
      <c r="G26" s="91"/>
      <c r="H26" s="91"/>
      <c r="I26" s="91"/>
      <c r="J26" s="91"/>
      <c r="K26" s="91"/>
      <c r="L26" s="91"/>
      <c r="M26" s="91"/>
      <c r="N26" s="91"/>
      <c r="O26" s="91"/>
      <c r="P26" s="91"/>
      <c r="Q26" s="91"/>
      <c r="R26" s="91"/>
      <c r="S26" s="91"/>
      <c r="T26" s="91"/>
      <c r="U26" s="91"/>
      <c r="V26" s="91"/>
      <c r="W26" s="91"/>
      <c r="X26" s="91"/>
      <c r="Y26" s="92"/>
    </row>
    <row r="27" spans="1:25" ht="15.75" customHeight="1">
      <c r="A27" s="88"/>
      <c r="B27" s="93"/>
      <c r="C27" s="94"/>
      <c r="D27" s="94"/>
      <c r="E27" s="94"/>
      <c r="F27" s="94"/>
      <c r="G27" s="94"/>
      <c r="H27" s="94"/>
      <c r="I27" s="94"/>
      <c r="J27" s="94"/>
      <c r="K27" s="94"/>
      <c r="L27" s="94"/>
      <c r="M27" s="94"/>
      <c r="N27" s="94"/>
      <c r="O27" s="94"/>
      <c r="P27" s="94"/>
      <c r="Q27" s="94"/>
      <c r="R27" s="94"/>
      <c r="S27" s="94"/>
      <c r="T27" s="94"/>
      <c r="U27" s="94"/>
      <c r="V27" s="94"/>
      <c r="W27" s="94"/>
      <c r="X27" s="94"/>
      <c r="Y27" s="95"/>
    </row>
    <row r="28" spans="1:25" ht="15.75" customHeight="1">
      <c r="A28" s="88"/>
      <c r="B28" s="96" t="s">
        <v>79</v>
      </c>
      <c r="C28" s="96" t="s">
        <v>80</v>
      </c>
      <c r="D28" s="96" t="s">
        <v>81</v>
      </c>
      <c r="E28" s="96" t="s">
        <v>82</v>
      </c>
      <c r="F28" s="96" t="s">
        <v>83</v>
      </c>
      <c r="G28" s="96" t="s">
        <v>84</v>
      </c>
      <c r="H28" s="96" t="s">
        <v>85</v>
      </c>
      <c r="I28" s="96" t="s">
        <v>86</v>
      </c>
      <c r="J28" s="96" t="s">
        <v>87</v>
      </c>
      <c r="K28" s="96" t="s">
        <v>88</v>
      </c>
      <c r="L28" s="96" t="s">
        <v>89</v>
      </c>
      <c r="M28" s="96" t="s">
        <v>90</v>
      </c>
      <c r="N28" s="96" t="s">
        <v>91</v>
      </c>
      <c r="O28" s="96" t="s">
        <v>92</v>
      </c>
      <c r="P28" s="96" t="s">
        <v>93</v>
      </c>
      <c r="Q28" s="96" t="s">
        <v>94</v>
      </c>
      <c r="R28" s="96" t="s">
        <v>95</v>
      </c>
      <c r="S28" s="96" t="s">
        <v>96</v>
      </c>
      <c r="T28" s="96" t="s">
        <v>97</v>
      </c>
      <c r="U28" s="96" t="s">
        <v>98</v>
      </c>
      <c r="V28" s="96" t="s">
        <v>99</v>
      </c>
      <c r="W28" s="96" t="s">
        <v>100</v>
      </c>
      <c r="X28" s="96" t="s">
        <v>101</v>
      </c>
      <c r="Y28" s="96" t="s">
        <v>102</v>
      </c>
    </row>
    <row r="29" spans="1:25" ht="15.75" customHeight="1">
      <c r="A29" s="89"/>
      <c r="B29" s="97"/>
      <c r="C29" s="97"/>
      <c r="D29" s="97"/>
      <c r="E29" s="97"/>
      <c r="F29" s="97"/>
      <c r="G29" s="97"/>
      <c r="H29" s="97"/>
      <c r="I29" s="97"/>
      <c r="J29" s="97"/>
      <c r="K29" s="97"/>
      <c r="L29" s="97"/>
      <c r="M29" s="97"/>
      <c r="N29" s="97"/>
      <c r="O29" s="97"/>
      <c r="P29" s="97"/>
      <c r="Q29" s="97"/>
      <c r="R29" s="97"/>
      <c r="S29" s="97"/>
      <c r="T29" s="97"/>
      <c r="U29" s="97"/>
      <c r="V29" s="97"/>
      <c r="W29" s="97"/>
      <c r="X29" s="97"/>
      <c r="Y29" s="97"/>
    </row>
    <row r="30" spans="1:25" ht="15.75" customHeight="1">
      <c r="A30" s="40">
        <f>'Третья ценовая категория'!A30</f>
        <v>44682</v>
      </c>
      <c r="B30" s="41">
        <v>939.6798200000002</v>
      </c>
      <c r="C30" s="41">
        <v>882.9798200000001</v>
      </c>
      <c r="D30" s="41">
        <v>875.7298200000001</v>
      </c>
      <c r="E30" s="41">
        <v>904.4198200000002</v>
      </c>
      <c r="F30" s="41">
        <v>876.8898200000001</v>
      </c>
      <c r="G30" s="41">
        <v>859.6898200000002</v>
      </c>
      <c r="H30" s="41">
        <v>901.2998200000002</v>
      </c>
      <c r="I30" s="41">
        <v>887.5398200000001</v>
      </c>
      <c r="J30" s="41">
        <v>858.6398200000001</v>
      </c>
      <c r="K30" s="41">
        <v>858.6498200000001</v>
      </c>
      <c r="L30" s="41">
        <v>858.6498200000001</v>
      </c>
      <c r="M30" s="41">
        <v>858.6698200000002</v>
      </c>
      <c r="N30" s="41">
        <v>876.5698200000002</v>
      </c>
      <c r="O30" s="41">
        <v>891.0698200000002</v>
      </c>
      <c r="P30" s="41">
        <v>878.7398200000001</v>
      </c>
      <c r="Q30" s="41">
        <v>894.1098200000001</v>
      </c>
      <c r="R30" s="41">
        <v>914.6598200000001</v>
      </c>
      <c r="S30" s="41">
        <v>910.9998200000001</v>
      </c>
      <c r="T30" s="41">
        <v>939.3598200000001</v>
      </c>
      <c r="U30" s="41">
        <v>961.4298200000002</v>
      </c>
      <c r="V30" s="41">
        <v>1049.08982</v>
      </c>
      <c r="W30" s="41">
        <v>1005.4398200000002</v>
      </c>
      <c r="X30" s="41">
        <v>873.0198200000001</v>
      </c>
      <c r="Y30" s="41">
        <v>922.0598200000002</v>
      </c>
    </row>
    <row r="31" spans="1:25" ht="15.75" customHeight="1">
      <c r="A31" s="40">
        <f>A30+1</f>
        <v>44683</v>
      </c>
      <c r="B31" s="41">
        <v>874.1798200000002</v>
      </c>
      <c r="C31" s="41">
        <v>858.2698200000001</v>
      </c>
      <c r="D31" s="41">
        <v>858.4298200000002</v>
      </c>
      <c r="E31" s="41">
        <v>858.4698200000001</v>
      </c>
      <c r="F31" s="41">
        <v>858.5598200000002</v>
      </c>
      <c r="G31" s="41">
        <v>858.6398200000001</v>
      </c>
      <c r="H31" s="41">
        <v>895.0798200000002</v>
      </c>
      <c r="I31" s="41">
        <v>893.3398200000001</v>
      </c>
      <c r="J31" s="41">
        <v>858.5698200000002</v>
      </c>
      <c r="K31" s="41">
        <v>875.2398200000001</v>
      </c>
      <c r="L31" s="41">
        <v>875.2998200000002</v>
      </c>
      <c r="M31" s="41">
        <v>882.1698200000002</v>
      </c>
      <c r="N31" s="41">
        <v>906.2998200000002</v>
      </c>
      <c r="O31" s="41">
        <v>916.1598200000001</v>
      </c>
      <c r="P31" s="41">
        <v>902.4398200000002</v>
      </c>
      <c r="Q31" s="41">
        <v>918.3898200000001</v>
      </c>
      <c r="R31" s="41">
        <v>937.6798200000002</v>
      </c>
      <c r="S31" s="41">
        <v>934.2398200000001</v>
      </c>
      <c r="T31" s="41">
        <v>961.9298200000002</v>
      </c>
      <c r="U31" s="41">
        <v>1025.98982</v>
      </c>
      <c r="V31" s="41">
        <v>1125.68982</v>
      </c>
      <c r="W31" s="41">
        <v>1094.03982</v>
      </c>
      <c r="X31" s="41">
        <v>922.1998200000002</v>
      </c>
      <c r="Y31" s="41">
        <v>943.4498200000002</v>
      </c>
    </row>
    <row r="32" spans="1:25" ht="15.75" customHeight="1">
      <c r="A32" s="40">
        <f aca="true" t="shared" si="0" ref="A32:A60">A31+1</f>
        <v>44684</v>
      </c>
      <c r="B32" s="41">
        <v>876.5398200000001</v>
      </c>
      <c r="C32" s="41">
        <v>858.4598200000001</v>
      </c>
      <c r="D32" s="41">
        <v>858.5298200000001</v>
      </c>
      <c r="E32" s="41">
        <v>858.5998200000001</v>
      </c>
      <c r="F32" s="41">
        <v>858.4198200000002</v>
      </c>
      <c r="G32" s="41">
        <v>859.1598200000001</v>
      </c>
      <c r="H32" s="41">
        <v>898.5698200000002</v>
      </c>
      <c r="I32" s="41">
        <v>905.9198200000002</v>
      </c>
      <c r="J32" s="41">
        <v>858.5198200000001</v>
      </c>
      <c r="K32" s="41">
        <v>872.7198200000001</v>
      </c>
      <c r="L32" s="41">
        <v>867.5298200000001</v>
      </c>
      <c r="M32" s="41">
        <v>875.5998200000001</v>
      </c>
      <c r="N32" s="41">
        <v>904.6098200000001</v>
      </c>
      <c r="O32" s="41">
        <v>924.5798200000002</v>
      </c>
      <c r="P32" s="41">
        <v>905.6198200000001</v>
      </c>
      <c r="Q32" s="41">
        <v>927.6898200000002</v>
      </c>
      <c r="R32" s="41">
        <v>954.0398200000001</v>
      </c>
      <c r="S32" s="41">
        <v>949.8698200000001</v>
      </c>
      <c r="T32" s="41">
        <v>988.4498200000002</v>
      </c>
      <c r="U32" s="41">
        <v>1026.75982</v>
      </c>
      <c r="V32" s="41">
        <v>1113.82982</v>
      </c>
      <c r="W32" s="41">
        <v>1086.08982</v>
      </c>
      <c r="X32" s="41">
        <v>923.8398200000001</v>
      </c>
      <c r="Y32" s="41">
        <v>951.6998200000002</v>
      </c>
    </row>
    <row r="33" spans="1:25" ht="15.75" customHeight="1">
      <c r="A33" s="40">
        <f t="shared" si="0"/>
        <v>44685</v>
      </c>
      <c r="B33" s="41">
        <v>902.7698200000001</v>
      </c>
      <c r="C33" s="41">
        <v>858.2698200000001</v>
      </c>
      <c r="D33" s="41">
        <v>858.5898200000001</v>
      </c>
      <c r="E33" s="41">
        <v>858.2598200000001</v>
      </c>
      <c r="F33" s="41">
        <v>858.6398200000001</v>
      </c>
      <c r="G33" s="41">
        <v>860.5098200000001</v>
      </c>
      <c r="H33" s="41">
        <v>993.3898200000001</v>
      </c>
      <c r="I33" s="41">
        <v>1066.70982</v>
      </c>
      <c r="J33" s="41">
        <v>858.7498200000001</v>
      </c>
      <c r="K33" s="41">
        <v>889.9698200000001</v>
      </c>
      <c r="L33" s="41">
        <v>881.4898200000001</v>
      </c>
      <c r="M33" s="41">
        <v>892.3498200000001</v>
      </c>
      <c r="N33" s="41">
        <v>944.4598200000001</v>
      </c>
      <c r="O33" s="41">
        <v>979.9998200000001</v>
      </c>
      <c r="P33" s="41">
        <v>949.0898200000001</v>
      </c>
      <c r="Q33" s="41">
        <v>985.3898200000001</v>
      </c>
      <c r="R33" s="41">
        <v>1029.1398199999999</v>
      </c>
      <c r="S33" s="41">
        <v>1018.2598200000001</v>
      </c>
      <c r="T33" s="41">
        <v>1074.07982</v>
      </c>
      <c r="U33" s="41">
        <v>1062.75982</v>
      </c>
      <c r="V33" s="41">
        <v>1163.37982</v>
      </c>
      <c r="W33" s="41">
        <v>1118.17982</v>
      </c>
      <c r="X33" s="41">
        <v>965.5298200000001</v>
      </c>
      <c r="Y33" s="41">
        <v>964.3298200000002</v>
      </c>
    </row>
    <row r="34" spans="1:25" ht="15.75" customHeight="1">
      <c r="A34" s="40">
        <f t="shared" si="0"/>
        <v>44686</v>
      </c>
      <c r="B34" s="41">
        <v>879.9098200000001</v>
      </c>
      <c r="C34" s="41">
        <v>858.6998200000002</v>
      </c>
      <c r="D34" s="41">
        <v>858.7598200000001</v>
      </c>
      <c r="E34" s="41">
        <v>858.8798200000001</v>
      </c>
      <c r="F34" s="41">
        <v>858.8898200000001</v>
      </c>
      <c r="G34" s="41">
        <v>861.1498200000001</v>
      </c>
      <c r="H34" s="41">
        <v>991.5498200000002</v>
      </c>
      <c r="I34" s="41">
        <v>1035.47982</v>
      </c>
      <c r="J34" s="41">
        <v>858.8498200000001</v>
      </c>
      <c r="K34" s="41">
        <v>886.1698200000002</v>
      </c>
      <c r="L34" s="41">
        <v>871.0298200000001</v>
      </c>
      <c r="M34" s="41">
        <v>877.6198200000001</v>
      </c>
      <c r="N34" s="41">
        <v>906.9798200000001</v>
      </c>
      <c r="O34" s="41">
        <v>925.8398200000001</v>
      </c>
      <c r="P34" s="41">
        <v>909.1298200000001</v>
      </c>
      <c r="Q34" s="41">
        <v>929.8798200000001</v>
      </c>
      <c r="R34" s="41">
        <v>954.3198200000002</v>
      </c>
      <c r="S34" s="41">
        <v>948.7898200000001</v>
      </c>
      <c r="T34" s="41">
        <v>982.3598200000001</v>
      </c>
      <c r="U34" s="41">
        <v>1040.90982</v>
      </c>
      <c r="V34" s="41">
        <v>1113.27982</v>
      </c>
      <c r="W34" s="41">
        <v>1082.13982</v>
      </c>
      <c r="X34" s="41">
        <v>914.2798200000001</v>
      </c>
      <c r="Y34" s="41">
        <v>901.6498200000001</v>
      </c>
    </row>
    <row r="35" spans="1:25" ht="15.75" customHeight="1">
      <c r="A35" s="40">
        <f t="shared" si="0"/>
        <v>44687</v>
      </c>
      <c r="B35" s="41">
        <v>856.5998200000001</v>
      </c>
      <c r="C35" s="41">
        <v>858.7498200000001</v>
      </c>
      <c r="D35" s="41">
        <v>858.7498200000001</v>
      </c>
      <c r="E35" s="41">
        <v>859.3398200000001</v>
      </c>
      <c r="F35" s="41">
        <v>859.3398200000001</v>
      </c>
      <c r="G35" s="41">
        <v>851.7298200000001</v>
      </c>
      <c r="H35" s="41">
        <v>835.4698200000001</v>
      </c>
      <c r="I35" s="41">
        <v>881.9498200000002</v>
      </c>
      <c r="J35" s="41">
        <v>858.8098200000002</v>
      </c>
      <c r="K35" s="41">
        <v>869.3198200000002</v>
      </c>
      <c r="L35" s="41">
        <v>863.8298200000002</v>
      </c>
      <c r="M35" s="41">
        <v>866.4698200000001</v>
      </c>
      <c r="N35" s="41">
        <v>874.4098200000001</v>
      </c>
      <c r="O35" s="41">
        <v>886.5998200000001</v>
      </c>
      <c r="P35" s="41">
        <v>879.8098200000002</v>
      </c>
      <c r="Q35" s="41">
        <v>889.2398200000001</v>
      </c>
      <c r="R35" s="41">
        <v>917.4598200000001</v>
      </c>
      <c r="S35" s="41">
        <v>911.3298200000002</v>
      </c>
      <c r="T35" s="41">
        <v>963.6698200000002</v>
      </c>
      <c r="U35" s="41">
        <v>1031.81982</v>
      </c>
      <c r="V35" s="41">
        <v>1103.83982</v>
      </c>
      <c r="W35" s="41">
        <v>1100.83982</v>
      </c>
      <c r="X35" s="41">
        <v>960.0998200000001</v>
      </c>
      <c r="Y35" s="41">
        <v>932.6998200000002</v>
      </c>
    </row>
    <row r="36" spans="1:25" ht="15.75" customHeight="1">
      <c r="A36" s="40">
        <f t="shared" si="0"/>
        <v>44688</v>
      </c>
      <c r="B36" s="41">
        <v>892.3098200000002</v>
      </c>
      <c r="C36" s="41">
        <v>842.8898200000001</v>
      </c>
      <c r="D36" s="41">
        <v>847.8798200000001</v>
      </c>
      <c r="E36" s="41">
        <v>846.7898200000001</v>
      </c>
      <c r="F36" s="41">
        <v>845.4598200000001</v>
      </c>
      <c r="G36" s="41">
        <v>840.0098200000001</v>
      </c>
      <c r="H36" s="41">
        <v>814.7098200000001</v>
      </c>
      <c r="I36" s="41">
        <v>888.5198200000001</v>
      </c>
      <c r="J36" s="41">
        <v>864.7998200000002</v>
      </c>
      <c r="K36" s="41">
        <v>895.5798200000002</v>
      </c>
      <c r="L36" s="41">
        <v>896.1498200000001</v>
      </c>
      <c r="M36" s="41">
        <v>900.3398200000001</v>
      </c>
      <c r="N36" s="41">
        <v>912.8198200000002</v>
      </c>
      <c r="O36" s="41">
        <v>930.7498200000001</v>
      </c>
      <c r="P36" s="41">
        <v>928.0998200000001</v>
      </c>
      <c r="Q36" s="41">
        <v>966.5898200000001</v>
      </c>
      <c r="R36" s="41">
        <v>1069.82982</v>
      </c>
      <c r="S36" s="41">
        <v>1092.33982</v>
      </c>
      <c r="T36" s="41">
        <v>1129.96982</v>
      </c>
      <c r="U36" s="41">
        <v>1167.41982</v>
      </c>
      <c r="V36" s="41">
        <v>1196.72982</v>
      </c>
      <c r="W36" s="41">
        <v>1158.41982</v>
      </c>
      <c r="X36" s="41">
        <v>1068.18982</v>
      </c>
      <c r="Y36" s="41">
        <v>975.0398200000001</v>
      </c>
    </row>
    <row r="37" spans="1:25" ht="15.75" customHeight="1">
      <c r="A37" s="40">
        <f t="shared" si="0"/>
        <v>44689</v>
      </c>
      <c r="B37" s="41">
        <v>933.4098200000001</v>
      </c>
      <c r="C37" s="41">
        <v>894.9298200000002</v>
      </c>
      <c r="D37" s="41">
        <v>874.4398200000002</v>
      </c>
      <c r="E37" s="41">
        <v>873.2098200000001</v>
      </c>
      <c r="F37" s="41">
        <v>870.8998200000001</v>
      </c>
      <c r="G37" s="41">
        <v>876.3098200000002</v>
      </c>
      <c r="H37" s="41">
        <v>904.4298200000002</v>
      </c>
      <c r="I37" s="41">
        <v>932.7898200000001</v>
      </c>
      <c r="J37" s="41">
        <v>927.5798200000002</v>
      </c>
      <c r="K37" s="41">
        <v>963.2898200000001</v>
      </c>
      <c r="L37" s="41">
        <v>969.0698200000002</v>
      </c>
      <c r="M37" s="41">
        <v>980.1898200000002</v>
      </c>
      <c r="N37" s="41">
        <v>1019.0198200000001</v>
      </c>
      <c r="O37" s="41">
        <v>1056.33982</v>
      </c>
      <c r="P37" s="41">
        <v>1046.45982</v>
      </c>
      <c r="Q37" s="41">
        <v>1046.42982</v>
      </c>
      <c r="R37" s="41">
        <v>1076.42982</v>
      </c>
      <c r="S37" s="41">
        <v>1053.77982</v>
      </c>
      <c r="T37" s="41">
        <v>1083.39982</v>
      </c>
      <c r="U37" s="41">
        <v>1112.03982</v>
      </c>
      <c r="V37" s="41">
        <v>1173.89982</v>
      </c>
      <c r="W37" s="41">
        <v>1140.65982</v>
      </c>
      <c r="X37" s="41">
        <v>1060.99982</v>
      </c>
      <c r="Y37" s="41">
        <v>981.4698200000001</v>
      </c>
    </row>
    <row r="38" spans="1:25" ht="15.75" customHeight="1">
      <c r="A38" s="40">
        <f t="shared" si="0"/>
        <v>44690</v>
      </c>
      <c r="B38" s="41">
        <v>994.9998200000001</v>
      </c>
      <c r="C38" s="41">
        <v>917.1098200000001</v>
      </c>
      <c r="D38" s="41">
        <v>889.5898200000001</v>
      </c>
      <c r="E38" s="41">
        <v>885.1798200000002</v>
      </c>
      <c r="F38" s="41">
        <v>881.2698200000001</v>
      </c>
      <c r="G38" s="41">
        <v>899.6498200000001</v>
      </c>
      <c r="H38" s="41">
        <v>987.6398200000001</v>
      </c>
      <c r="I38" s="41">
        <v>994.4398200000002</v>
      </c>
      <c r="J38" s="41">
        <v>951.2198200000001</v>
      </c>
      <c r="K38" s="41">
        <v>966.2498200000001</v>
      </c>
      <c r="L38" s="41">
        <v>971.1798200000002</v>
      </c>
      <c r="M38" s="41">
        <v>977.2798200000001</v>
      </c>
      <c r="N38" s="41">
        <v>1016.8198200000002</v>
      </c>
      <c r="O38" s="41">
        <v>1017.3798200000001</v>
      </c>
      <c r="P38" s="41">
        <v>1009.3598200000001</v>
      </c>
      <c r="Q38" s="41">
        <v>1016.9898200000001</v>
      </c>
      <c r="R38" s="41">
        <v>1044.3698200000001</v>
      </c>
      <c r="S38" s="41">
        <v>1003.1598200000001</v>
      </c>
      <c r="T38" s="41">
        <v>1010.2098200000001</v>
      </c>
      <c r="U38" s="41">
        <v>1095.72982</v>
      </c>
      <c r="V38" s="41">
        <v>1121.54982</v>
      </c>
      <c r="W38" s="41">
        <v>1054.90982</v>
      </c>
      <c r="X38" s="41">
        <v>952.1198200000001</v>
      </c>
      <c r="Y38" s="41">
        <v>952.2398200000001</v>
      </c>
    </row>
    <row r="39" spans="1:25" ht="15.75" customHeight="1">
      <c r="A39" s="40">
        <f t="shared" si="0"/>
        <v>44691</v>
      </c>
      <c r="B39" s="41">
        <v>951.5398200000001</v>
      </c>
      <c r="C39" s="41">
        <v>908.4398200000002</v>
      </c>
      <c r="D39" s="41">
        <v>876.3698200000001</v>
      </c>
      <c r="E39" s="41">
        <v>878.0398200000001</v>
      </c>
      <c r="F39" s="41">
        <v>875.5298200000001</v>
      </c>
      <c r="G39" s="41">
        <v>884.6898200000002</v>
      </c>
      <c r="H39" s="41">
        <v>936.7698200000001</v>
      </c>
      <c r="I39" s="41">
        <v>1012.9998200000001</v>
      </c>
      <c r="J39" s="41">
        <v>934.8798200000001</v>
      </c>
      <c r="K39" s="41">
        <v>934.3498200000001</v>
      </c>
      <c r="L39" s="41">
        <v>935.4598200000001</v>
      </c>
      <c r="M39" s="41">
        <v>943.6998200000002</v>
      </c>
      <c r="N39" s="41">
        <v>972.2598200000001</v>
      </c>
      <c r="O39" s="41">
        <v>970.0198200000001</v>
      </c>
      <c r="P39" s="41">
        <v>964.4298200000002</v>
      </c>
      <c r="Q39" s="41">
        <v>970.5198200000001</v>
      </c>
      <c r="R39" s="41">
        <v>988.7498200000001</v>
      </c>
      <c r="S39" s="41">
        <v>964.5698200000002</v>
      </c>
      <c r="T39" s="41">
        <v>986.2598200000001</v>
      </c>
      <c r="U39" s="41">
        <v>1084.55982</v>
      </c>
      <c r="V39" s="41">
        <v>1114.93982</v>
      </c>
      <c r="W39" s="41">
        <v>1064.18982</v>
      </c>
      <c r="X39" s="41">
        <v>944.5098200000001</v>
      </c>
      <c r="Y39" s="41">
        <v>954.0098200000001</v>
      </c>
    </row>
    <row r="40" spans="1:25" ht="15.75" customHeight="1">
      <c r="A40" s="40">
        <f t="shared" si="0"/>
        <v>44692</v>
      </c>
      <c r="B40" s="41">
        <v>942.0298200000001</v>
      </c>
      <c r="C40" s="41">
        <v>899.9498200000002</v>
      </c>
      <c r="D40" s="41">
        <v>874.8298200000002</v>
      </c>
      <c r="E40" s="41">
        <v>873.1098200000001</v>
      </c>
      <c r="F40" s="41">
        <v>872.5598200000002</v>
      </c>
      <c r="G40" s="41">
        <v>891.1698200000002</v>
      </c>
      <c r="H40" s="41">
        <v>1068.22982</v>
      </c>
      <c r="I40" s="41">
        <v>1134.12982</v>
      </c>
      <c r="J40" s="41">
        <v>982.2598200000001</v>
      </c>
      <c r="K40" s="41">
        <v>958.4798200000001</v>
      </c>
      <c r="L40" s="41">
        <v>953.1198200000001</v>
      </c>
      <c r="M40" s="41">
        <v>963.1998200000002</v>
      </c>
      <c r="N40" s="41">
        <v>990.8598200000001</v>
      </c>
      <c r="O40" s="41">
        <v>1020.5798200000002</v>
      </c>
      <c r="P40" s="41">
        <v>1009.7398200000001</v>
      </c>
      <c r="Q40" s="41">
        <v>1012.7098200000001</v>
      </c>
      <c r="R40" s="41">
        <v>1038.34982</v>
      </c>
      <c r="S40" s="41">
        <v>1021.1798200000002</v>
      </c>
      <c r="T40" s="41">
        <v>1044.57982</v>
      </c>
      <c r="U40" s="41">
        <v>1058.76982</v>
      </c>
      <c r="V40" s="41">
        <v>1170.56982</v>
      </c>
      <c r="W40" s="41">
        <v>1191.17982</v>
      </c>
      <c r="X40" s="41">
        <v>997.6298200000001</v>
      </c>
      <c r="Y40" s="41">
        <v>951.9298200000002</v>
      </c>
    </row>
    <row r="41" spans="1:25" ht="15.75" customHeight="1">
      <c r="A41" s="40">
        <f t="shared" si="0"/>
        <v>44693</v>
      </c>
      <c r="B41" s="41">
        <v>928.3498200000001</v>
      </c>
      <c r="C41" s="41">
        <v>881.7998200000002</v>
      </c>
      <c r="D41" s="41">
        <v>868.9098200000001</v>
      </c>
      <c r="E41" s="41">
        <v>867.6398200000001</v>
      </c>
      <c r="F41" s="41">
        <v>861.1898200000002</v>
      </c>
      <c r="G41" s="41">
        <v>879.3498200000001</v>
      </c>
      <c r="H41" s="41">
        <v>1009.7498200000001</v>
      </c>
      <c r="I41" s="41">
        <v>1128.65982</v>
      </c>
      <c r="J41" s="41">
        <v>988.1098200000001</v>
      </c>
      <c r="K41" s="41">
        <v>1037.18982</v>
      </c>
      <c r="L41" s="41">
        <v>1031.68982</v>
      </c>
      <c r="M41" s="41">
        <v>984.5698200000002</v>
      </c>
      <c r="N41" s="41">
        <v>1019.6598200000001</v>
      </c>
      <c r="O41" s="41">
        <v>1053.3698200000001</v>
      </c>
      <c r="P41" s="41">
        <v>1043.52982</v>
      </c>
      <c r="Q41" s="41">
        <v>1043.21982</v>
      </c>
      <c r="R41" s="41">
        <v>1073.99982</v>
      </c>
      <c r="S41" s="41">
        <v>1054.49982</v>
      </c>
      <c r="T41" s="41">
        <v>1122.46982</v>
      </c>
      <c r="U41" s="41">
        <v>1166.24982</v>
      </c>
      <c r="V41" s="41">
        <v>1224.87982</v>
      </c>
      <c r="W41" s="41">
        <v>1166.25982</v>
      </c>
      <c r="X41" s="41">
        <v>1026.1398199999999</v>
      </c>
      <c r="Y41" s="41">
        <v>992.2498200000001</v>
      </c>
    </row>
    <row r="42" spans="1:25" ht="15.75" customHeight="1">
      <c r="A42" s="40">
        <f t="shared" si="0"/>
        <v>44694</v>
      </c>
      <c r="B42" s="41">
        <v>903.2798200000001</v>
      </c>
      <c r="C42" s="41">
        <v>867.0398200000001</v>
      </c>
      <c r="D42" s="41">
        <v>858.5398200000001</v>
      </c>
      <c r="E42" s="41">
        <v>858.5598200000002</v>
      </c>
      <c r="F42" s="41">
        <v>858.5698200000002</v>
      </c>
      <c r="G42" s="41">
        <v>862.3698200000001</v>
      </c>
      <c r="H42" s="41">
        <v>941.3198200000002</v>
      </c>
      <c r="I42" s="41">
        <v>971.6098200000001</v>
      </c>
      <c r="J42" s="41">
        <v>872.0298200000001</v>
      </c>
      <c r="K42" s="41">
        <v>885.0398200000001</v>
      </c>
      <c r="L42" s="41">
        <v>899.9098200000001</v>
      </c>
      <c r="M42" s="41">
        <v>901.9698200000001</v>
      </c>
      <c r="N42" s="41">
        <v>907.2998200000002</v>
      </c>
      <c r="O42" s="41">
        <v>899.7498200000001</v>
      </c>
      <c r="P42" s="41">
        <v>887.0798200000002</v>
      </c>
      <c r="Q42" s="41">
        <v>876.9198200000002</v>
      </c>
      <c r="R42" s="41">
        <v>916.2398200000001</v>
      </c>
      <c r="S42" s="41">
        <v>908.3598200000001</v>
      </c>
      <c r="T42" s="41">
        <v>919.8998200000001</v>
      </c>
      <c r="U42" s="41">
        <v>969.5098200000001</v>
      </c>
      <c r="V42" s="41">
        <v>1020.1598200000001</v>
      </c>
      <c r="W42" s="41">
        <v>1017.7798200000001</v>
      </c>
      <c r="X42" s="41">
        <v>890.5698200000002</v>
      </c>
      <c r="Y42" s="41">
        <v>929.3298200000002</v>
      </c>
    </row>
    <row r="43" spans="1:25" ht="15.75" customHeight="1">
      <c r="A43" s="40">
        <f t="shared" si="0"/>
        <v>44695</v>
      </c>
      <c r="B43" s="41">
        <v>914.0198200000001</v>
      </c>
      <c r="C43" s="41">
        <v>873.7398200000001</v>
      </c>
      <c r="D43" s="41">
        <v>858.6198200000001</v>
      </c>
      <c r="E43" s="41">
        <v>858.6498200000001</v>
      </c>
      <c r="F43" s="41">
        <v>858.6798200000002</v>
      </c>
      <c r="G43" s="41">
        <v>864.0898200000001</v>
      </c>
      <c r="H43" s="41">
        <v>935.2298200000001</v>
      </c>
      <c r="I43" s="41">
        <v>1013.6698200000002</v>
      </c>
      <c r="J43" s="41">
        <v>907.3998200000001</v>
      </c>
      <c r="K43" s="41">
        <v>936.5898200000001</v>
      </c>
      <c r="L43" s="41">
        <v>969.5498200000002</v>
      </c>
      <c r="M43" s="41">
        <v>978.5598200000002</v>
      </c>
      <c r="N43" s="41">
        <v>1001.1398200000001</v>
      </c>
      <c r="O43" s="41">
        <v>1012.5798200000002</v>
      </c>
      <c r="P43" s="41">
        <v>993.1198200000001</v>
      </c>
      <c r="Q43" s="41">
        <v>952.9098200000001</v>
      </c>
      <c r="R43" s="41">
        <v>1005.2298200000001</v>
      </c>
      <c r="S43" s="41">
        <v>991.0298200000001</v>
      </c>
      <c r="T43" s="41">
        <v>977.8398200000001</v>
      </c>
      <c r="U43" s="41">
        <v>1053.59982</v>
      </c>
      <c r="V43" s="41">
        <v>1099.37982</v>
      </c>
      <c r="W43" s="41">
        <v>1084.37982</v>
      </c>
      <c r="X43" s="41">
        <v>945.7798200000001</v>
      </c>
      <c r="Y43" s="41">
        <v>967.7198200000001</v>
      </c>
    </row>
    <row r="44" spans="1:25" ht="15.75" customHeight="1">
      <c r="A44" s="40">
        <f t="shared" si="0"/>
        <v>44696</v>
      </c>
      <c r="B44" s="41">
        <v>922.7298200000001</v>
      </c>
      <c r="C44" s="41">
        <v>891.7098200000001</v>
      </c>
      <c r="D44" s="41">
        <v>858.7098200000001</v>
      </c>
      <c r="E44" s="41">
        <v>858.4598200000001</v>
      </c>
      <c r="F44" s="41">
        <v>858.4998200000001</v>
      </c>
      <c r="G44" s="41">
        <v>863.9198200000002</v>
      </c>
      <c r="H44" s="41">
        <v>884.9298200000002</v>
      </c>
      <c r="I44" s="41">
        <v>897.3898200000001</v>
      </c>
      <c r="J44" s="41">
        <v>866.3698200000001</v>
      </c>
      <c r="K44" s="41">
        <v>869.0498200000002</v>
      </c>
      <c r="L44" s="41">
        <v>868.5698200000002</v>
      </c>
      <c r="M44" s="41">
        <v>869.2798200000001</v>
      </c>
      <c r="N44" s="41">
        <v>869.6598200000001</v>
      </c>
      <c r="O44" s="41">
        <v>834.5198200000001</v>
      </c>
      <c r="P44" s="41">
        <v>863.5498200000002</v>
      </c>
      <c r="Q44" s="41">
        <v>863.2898200000001</v>
      </c>
      <c r="R44" s="41">
        <v>869.0698200000002</v>
      </c>
      <c r="S44" s="41">
        <v>873.0298200000001</v>
      </c>
      <c r="T44" s="41">
        <v>941.4998200000001</v>
      </c>
      <c r="U44" s="41">
        <v>1055.64982</v>
      </c>
      <c r="V44" s="41">
        <v>1109.66982</v>
      </c>
      <c r="W44" s="41">
        <v>1113.71982</v>
      </c>
      <c r="X44" s="41">
        <v>961.3598200000001</v>
      </c>
      <c r="Y44" s="41">
        <v>934.3898200000001</v>
      </c>
    </row>
    <row r="45" spans="1:25" ht="15.75" customHeight="1">
      <c r="A45" s="40">
        <f t="shared" si="0"/>
        <v>44697</v>
      </c>
      <c r="B45" s="41">
        <v>1178.50982</v>
      </c>
      <c r="C45" s="41">
        <v>1084.45982</v>
      </c>
      <c r="D45" s="41">
        <v>923.7198200000001</v>
      </c>
      <c r="E45" s="41">
        <v>982.9098200000001</v>
      </c>
      <c r="F45" s="41">
        <v>895.8498200000001</v>
      </c>
      <c r="G45" s="41">
        <v>877.5398200000001</v>
      </c>
      <c r="H45" s="41">
        <v>1084.81982</v>
      </c>
      <c r="I45" s="41">
        <v>1170.43982</v>
      </c>
      <c r="J45" s="41">
        <v>969.4598200000001</v>
      </c>
      <c r="K45" s="41">
        <v>1084.32982</v>
      </c>
      <c r="L45" s="41">
        <v>990.8098200000002</v>
      </c>
      <c r="M45" s="41">
        <v>1000.3298200000002</v>
      </c>
      <c r="N45" s="41">
        <v>961.5698200000002</v>
      </c>
      <c r="O45" s="41">
        <v>999.1498200000001</v>
      </c>
      <c r="P45" s="41">
        <v>984.9798200000001</v>
      </c>
      <c r="Q45" s="41">
        <v>973.7298200000001</v>
      </c>
      <c r="R45" s="41">
        <v>991.8098200000002</v>
      </c>
      <c r="S45" s="41">
        <v>978.7598200000001</v>
      </c>
      <c r="T45" s="41">
        <v>1005.1498200000001</v>
      </c>
      <c r="U45" s="41">
        <v>1112.51982</v>
      </c>
      <c r="V45" s="41">
        <v>1225.44982</v>
      </c>
      <c r="W45" s="41">
        <v>1195.6198200000001</v>
      </c>
      <c r="X45" s="41">
        <v>1129.53982</v>
      </c>
      <c r="Y45" s="41">
        <v>1038.59982</v>
      </c>
    </row>
    <row r="46" spans="1:25" ht="15.75" customHeight="1">
      <c r="A46" s="40">
        <f t="shared" si="0"/>
        <v>44698</v>
      </c>
      <c r="B46" s="41">
        <v>1196.1098200000001</v>
      </c>
      <c r="C46" s="41">
        <v>1095.83982</v>
      </c>
      <c r="D46" s="41">
        <v>965.9698200000001</v>
      </c>
      <c r="E46" s="41">
        <v>937.9598200000001</v>
      </c>
      <c r="F46" s="41">
        <v>856.8698200000001</v>
      </c>
      <c r="G46" s="41">
        <v>872.8698200000001</v>
      </c>
      <c r="H46" s="41">
        <v>1070.95982</v>
      </c>
      <c r="I46" s="41">
        <v>1118.31982</v>
      </c>
      <c r="J46" s="41">
        <v>1008.7998200000002</v>
      </c>
      <c r="K46" s="41">
        <v>1066.46982</v>
      </c>
      <c r="L46" s="41">
        <v>1013.4298200000002</v>
      </c>
      <c r="M46" s="41">
        <v>992.7798200000001</v>
      </c>
      <c r="N46" s="41">
        <v>1001.0498200000002</v>
      </c>
      <c r="O46" s="41">
        <v>1006.1798200000002</v>
      </c>
      <c r="P46" s="41">
        <v>976.0898200000001</v>
      </c>
      <c r="Q46" s="41">
        <v>966.0698200000002</v>
      </c>
      <c r="R46" s="41">
        <v>983.7698200000001</v>
      </c>
      <c r="S46" s="41">
        <v>972.1098200000001</v>
      </c>
      <c r="T46" s="41">
        <v>1035.74982</v>
      </c>
      <c r="U46" s="41">
        <v>1116.98982</v>
      </c>
      <c r="V46" s="41">
        <v>1244.6198200000001</v>
      </c>
      <c r="W46" s="41">
        <v>1206.90982</v>
      </c>
      <c r="X46" s="41">
        <v>1058.28982</v>
      </c>
      <c r="Y46" s="41">
        <v>993.5798200000002</v>
      </c>
    </row>
    <row r="47" spans="1:25" ht="15.75" customHeight="1">
      <c r="A47" s="40">
        <f t="shared" si="0"/>
        <v>44699</v>
      </c>
      <c r="B47" s="41">
        <v>917.4798200000001</v>
      </c>
      <c r="C47" s="41">
        <v>890.3998200000001</v>
      </c>
      <c r="D47" s="41">
        <v>870.1398200000001</v>
      </c>
      <c r="E47" s="41">
        <v>882.6098200000001</v>
      </c>
      <c r="F47" s="41">
        <v>840.0698200000002</v>
      </c>
      <c r="G47" s="41">
        <v>859.1698200000002</v>
      </c>
      <c r="H47" s="41">
        <v>926.5998200000001</v>
      </c>
      <c r="I47" s="41">
        <v>1081.6198200000001</v>
      </c>
      <c r="J47" s="41">
        <v>893.0998200000001</v>
      </c>
      <c r="K47" s="41">
        <v>906.3698200000001</v>
      </c>
      <c r="L47" s="41">
        <v>936.0198200000001</v>
      </c>
      <c r="M47" s="41">
        <v>981.2398200000001</v>
      </c>
      <c r="N47" s="41">
        <v>990.0098200000001</v>
      </c>
      <c r="O47" s="41">
        <v>958.7298200000001</v>
      </c>
      <c r="P47" s="41">
        <v>896.1298200000001</v>
      </c>
      <c r="Q47" s="41">
        <v>859.6998200000002</v>
      </c>
      <c r="R47" s="41">
        <v>898.4898200000001</v>
      </c>
      <c r="S47" s="41">
        <v>903.5098200000001</v>
      </c>
      <c r="T47" s="41">
        <v>928.0398200000001</v>
      </c>
      <c r="U47" s="41">
        <v>931.2598200000001</v>
      </c>
      <c r="V47" s="41">
        <v>1071.24982</v>
      </c>
      <c r="W47" s="41">
        <v>1036.1098200000001</v>
      </c>
      <c r="X47" s="41">
        <v>944.8498200000001</v>
      </c>
      <c r="Y47" s="41">
        <v>959.9798200000001</v>
      </c>
    </row>
    <row r="48" spans="1:25" ht="15.75" customHeight="1">
      <c r="A48" s="40">
        <f t="shared" si="0"/>
        <v>44700</v>
      </c>
      <c r="B48" s="41">
        <v>870.8198200000002</v>
      </c>
      <c r="C48" s="41">
        <v>857.5598200000002</v>
      </c>
      <c r="D48" s="41">
        <v>859.3398200000001</v>
      </c>
      <c r="E48" s="41">
        <v>859.3498200000001</v>
      </c>
      <c r="F48" s="41">
        <v>859.3398200000001</v>
      </c>
      <c r="G48" s="41">
        <v>859.3298200000002</v>
      </c>
      <c r="H48" s="41">
        <v>865.4498200000002</v>
      </c>
      <c r="I48" s="41">
        <v>911.0998200000001</v>
      </c>
      <c r="J48" s="41">
        <v>858.8898200000001</v>
      </c>
      <c r="K48" s="41">
        <v>880.2598200000001</v>
      </c>
      <c r="L48" s="41">
        <v>937.6298200000001</v>
      </c>
      <c r="M48" s="41">
        <v>952.9898200000001</v>
      </c>
      <c r="N48" s="41">
        <v>942.9398200000002</v>
      </c>
      <c r="O48" s="41">
        <v>942.7498200000001</v>
      </c>
      <c r="P48" s="41">
        <v>917.1198200000001</v>
      </c>
      <c r="Q48" s="41">
        <v>909.3998200000001</v>
      </c>
      <c r="R48" s="41">
        <v>923.6298200000001</v>
      </c>
      <c r="S48" s="41">
        <v>921.8698200000001</v>
      </c>
      <c r="T48" s="41">
        <v>921.8398200000001</v>
      </c>
      <c r="U48" s="41">
        <v>881.0598200000002</v>
      </c>
      <c r="V48" s="41">
        <v>1018.9298200000002</v>
      </c>
      <c r="W48" s="41">
        <v>1015.9198200000002</v>
      </c>
      <c r="X48" s="41">
        <v>922.6698200000002</v>
      </c>
      <c r="Y48" s="41">
        <v>882.7498200000001</v>
      </c>
    </row>
    <row r="49" spans="1:25" ht="15.75" customHeight="1">
      <c r="A49" s="40">
        <f t="shared" si="0"/>
        <v>44701</v>
      </c>
      <c r="B49" s="41">
        <v>873.2298200000001</v>
      </c>
      <c r="C49" s="41">
        <v>857.9498200000002</v>
      </c>
      <c r="D49" s="41">
        <v>859.0798200000002</v>
      </c>
      <c r="E49" s="41">
        <v>859.0998200000001</v>
      </c>
      <c r="F49" s="41">
        <v>859.1398200000001</v>
      </c>
      <c r="G49" s="41">
        <v>859.1498200000001</v>
      </c>
      <c r="H49" s="41">
        <v>860.5998200000001</v>
      </c>
      <c r="I49" s="41">
        <v>959.6198200000001</v>
      </c>
      <c r="J49" s="41">
        <v>892.3098200000002</v>
      </c>
      <c r="K49" s="41">
        <v>960.3998200000001</v>
      </c>
      <c r="L49" s="41">
        <v>966.1898200000002</v>
      </c>
      <c r="M49" s="41">
        <v>972.6498200000001</v>
      </c>
      <c r="N49" s="41">
        <v>940.1898200000002</v>
      </c>
      <c r="O49" s="41">
        <v>942.5998200000001</v>
      </c>
      <c r="P49" s="41">
        <v>926.8098200000002</v>
      </c>
      <c r="Q49" s="41">
        <v>921.1698200000002</v>
      </c>
      <c r="R49" s="41">
        <v>969.6098200000001</v>
      </c>
      <c r="S49" s="41">
        <v>967.2098200000001</v>
      </c>
      <c r="T49" s="41">
        <v>972.5898200000001</v>
      </c>
      <c r="U49" s="41">
        <v>963.9798200000001</v>
      </c>
      <c r="V49" s="41">
        <v>1040.56982</v>
      </c>
      <c r="W49" s="41">
        <v>1059.33982</v>
      </c>
      <c r="X49" s="41">
        <v>915.9098200000001</v>
      </c>
      <c r="Y49" s="41">
        <v>924.5298200000001</v>
      </c>
    </row>
    <row r="50" spans="1:25" ht="15.75" customHeight="1">
      <c r="A50" s="40">
        <f t="shared" si="0"/>
        <v>44702</v>
      </c>
      <c r="B50" s="41">
        <v>883.8098200000002</v>
      </c>
      <c r="C50" s="41">
        <v>862.7798200000001</v>
      </c>
      <c r="D50" s="41">
        <v>859.0198200000001</v>
      </c>
      <c r="E50" s="41">
        <v>858.4998200000001</v>
      </c>
      <c r="F50" s="41">
        <v>859.0798200000002</v>
      </c>
      <c r="G50" s="41">
        <v>859.1298200000001</v>
      </c>
      <c r="H50" s="41">
        <v>855.7798200000001</v>
      </c>
      <c r="I50" s="41">
        <v>871.2398200000001</v>
      </c>
      <c r="J50" s="41">
        <v>858.9598200000001</v>
      </c>
      <c r="K50" s="41">
        <v>883.9298200000002</v>
      </c>
      <c r="L50" s="41">
        <v>903.5698200000002</v>
      </c>
      <c r="M50" s="41">
        <v>914.0498200000002</v>
      </c>
      <c r="N50" s="41">
        <v>894.6798200000002</v>
      </c>
      <c r="O50" s="41">
        <v>890.8598200000001</v>
      </c>
      <c r="P50" s="41">
        <v>880.7598200000001</v>
      </c>
      <c r="Q50" s="41">
        <v>868.6098200000001</v>
      </c>
      <c r="R50" s="41">
        <v>883.2698200000001</v>
      </c>
      <c r="S50" s="41">
        <v>893.4598200000001</v>
      </c>
      <c r="T50" s="41">
        <v>885.4098200000001</v>
      </c>
      <c r="U50" s="41">
        <v>871.5898200000001</v>
      </c>
      <c r="V50" s="41">
        <v>980.9598200000001</v>
      </c>
      <c r="W50" s="41">
        <v>956.9798200000001</v>
      </c>
      <c r="X50" s="41">
        <v>872.1498200000001</v>
      </c>
      <c r="Y50" s="41">
        <v>896.4198200000002</v>
      </c>
    </row>
    <row r="51" spans="1:25" ht="15.75" customHeight="1">
      <c r="A51" s="40">
        <f t="shared" si="0"/>
        <v>44703</v>
      </c>
      <c r="B51" s="41">
        <v>875.5298200000001</v>
      </c>
      <c r="C51" s="41">
        <v>861.5398200000001</v>
      </c>
      <c r="D51" s="41">
        <v>859.3398200000001</v>
      </c>
      <c r="E51" s="41">
        <v>859.3398200000001</v>
      </c>
      <c r="F51" s="41">
        <v>859.3498200000001</v>
      </c>
      <c r="G51" s="41">
        <v>859.3498200000001</v>
      </c>
      <c r="H51" s="41">
        <v>801.9298200000002</v>
      </c>
      <c r="I51" s="41">
        <v>746.9198200000002</v>
      </c>
      <c r="J51" s="41">
        <v>859.1698200000002</v>
      </c>
      <c r="K51" s="41">
        <v>860.2498200000001</v>
      </c>
      <c r="L51" s="41">
        <v>861.2498200000001</v>
      </c>
      <c r="M51" s="41">
        <v>861.1598200000001</v>
      </c>
      <c r="N51" s="41">
        <v>860.3998200000001</v>
      </c>
      <c r="O51" s="41">
        <v>861.1198200000001</v>
      </c>
      <c r="P51" s="41">
        <v>860.2298200000001</v>
      </c>
      <c r="Q51" s="41">
        <v>860.7598200000001</v>
      </c>
      <c r="R51" s="41">
        <v>861.8998200000001</v>
      </c>
      <c r="S51" s="41">
        <v>864.6298200000001</v>
      </c>
      <c r="T51" s="41">
        <v>867.2198200000001</v>
      </c>
      <c r="U51" s="41">
        <v>933.2398200000001</v>
      </c>
      <c r="V51" s="41">
        <v>1041.49982</v>
      </c>
      <c r="W51" s="41">
        <v>981.8698200000001</v>
      </c>
      <c r="X51" s="41">
        <v>884.0098200000001</v>
      </c>
      <c r="Y51" s="41">
        <v>899.7298200000001</v>
      </c>
    </row>
    <row r="52" spans="1:25" ht="15.75" customHeight="1">
      <c r="A52" s="40">
        <f t="shared" si="0"/>
        <v>44704</v>
      </c>
      <c r="B52" s="41">
        <v>892.2398200000001</v>
      </c>
      <c r="C52" s="41">
        <v>858.9298200000002</v>
      </c>
      <c r="D52" s="41">
        <v>858.9798200000001</v>
      </c>
      <c r="E52" s="41">
        <v>858.9998200000001</v>
      </c>
      <c r="F52" s="41">
        <v>858.9898200000001</v>
      </c>
      <c r="G52" s="41">
        <v>859.0698200000002</v>
      </c>
      <c r="H52" s="41">
        <v>884.0498200000002</v>
      </c>
      <c r="I52" s="41">
        <v>1078.00982</v>
      </c>
      <c r="J52" s="41">
        <v>858.7898200000001</v>
      </c>
      <c r="K52" s="41">
        <v>888.6898200000002</v>
      </c>
      <c r="L52" s="41">
        <v>914.3198200000002</v>
      </c>
      <c r="M52" s="41">
        <v>916.3098200000002</v>
      </c>
      <c r="N52" s="41">
        <v>895.1898200000002</v>
      </c>
      <c r="O52" s="41">
        <v>925.3798200000001</v>
      </c>
      <c r="P52" s="41">
        <v>889.7698200000001</v>
      </c>
      <c r="Q52" s="41">
        <v>900.9998200000001</v>
      </c>
      <c r="R52" s="41">
        <v>928.0498200000002</v>
      </c>
      <c r="S52" s="41">
        <v>932.6498200000001</v>
      </c>
      <c r="T52" s="41">
        <v>994.0598200000002</v>
      </c>
      <c r="U52" s="41">
        <v>1001.0098200000001</v>
      </c>
      <c r="V52" s="41">
        <v>1038.8598200000001</v>
      </c>
      <c r="W52" s="41">
        <v>991.6298200000001</v>
      </c>
      <c r="X52" s="41">
        <v>874.8698200000001</v>
      </c>
      <c r="Y52" s="41">
        <v>954.8998200000001</v>
      </c>
    </row>
    <row r="53" spans="1:25" ht="15.75" customHeight="1">
      <c r="A53" s="40">
        <f t="shared" si="0"/>
        <v>44705</v>
      </c>
      <c r="B53" s="41">
        <v>895.3798200000001</v>
      </c>
      <c r="C53" s="41">
        <v>858.9398200000002</v>
      </c>
      <c r="D53" s="41">
        <v>858.9898200000001</v>
      </c>
      <c r="E53" s="41">
        <v>858.9898200000001</v>
      </c>
      <c r="F53" s="41">
        <v>858.9998200000001</v>
      </c>
      <c r="G53" s="41">
        <v>859.0298200000001</v>
      </c>
      <c r="H53" s="41">
        <v>914.4398200000002</v>
      </c>
      <c r="I53" s="41">
        <v>1067.13982</v>
      </c>
      <c r="J53" s="41">
        <v>858.6898200000002</v>
      </c>
      <c r="K53" s="41">
        <v>895.2998200000002</v>
      </c>
      <c r="L53" s="41">
        <v>931.9098200000001</v>
      </c>
      <c r="M53" s="41">
        <v>926.6698200000002</v>
      </c>
      <c r="N53" s="41">
        <v>895.8798200000001</v>
      </c>
      <c r="O53" s="41">
        <v>936.5298200000001</v>
      </c>
      <c r="P53" s="41">
        <v>893.9198200000002</v>
      </c>
      <c r="Q53" s="41">
        <v>908.4298200000002</v>
      </c>
      <c r="R53" s="41">
        <v>941.5798200000002</v>
      </c>
      <c r="S53" s="41">
        <v>942.0398200000001</v>
      </c>
      <c r="T53" s="41">
        <v>1011.5798200000002</v>
      </c>
      <c r="U53" s="41">
        <v>1008.2898200000001</v>
      </c>
      <c r="V53" s="41">
        <v>1003.2498200000001</v>
      </c>
      <c r="W53" s="41">
        <v>994.7198200000001</v>
      </c>
      <c r="X53" s="41">
        <v>880.8898200000001</v>
      </c>
      <c r="Y53" s="41">
        <v>975.8998200000001</v>
      </c>
    </row>
    <row r="54" spans="1:25" ht="15.75" customHeight="1">
      <c r="A54" s="40">
        <f t="shared" si="0"/>
        <v>44706</v>
      </c>
      <c r="B54" s="41">
        <v>911.4498200000002</v>
      </c>
      <c r="C54" s="41">
        <v>861.9098200000001</v>
      </c>
      <c r="D54" s="41">
        <v>858.9098200000001</v>
      </c>
      <c r="E54" s="41">
        <v>858.9398200000002</v>
      </c>
      <c r="F54" s="41">
        <v>858.9398200000002</v>
      </c>
      <c r="G54" s="41">
        <v>859.0298200000001</v>
      </c>
      <c r="H54" s="41">
        <v>958.5198200000001</v>
      </c>
      <c r="I54" s="41">
        <v>1137.91982</v>
      </c>
      <c r="J54" s="41">
        <v>864.6898200000002</v>
      </c>
      <c r="K54" s="41">
        <v>925.0198200000001</v>
      </c>
      <c r="L54" s="41">
        <v>961.8698200000001</v>
      </c>
      <c r="M54" s="41">
        <v>949.6098200000001</v>
      </c>
      <c r="N54" s="41">
        <v>927.2698200000001</v>
      </c>
      <c r="O54" s="41">
        <v>961.6798200000002</v>
      </c>
      <c r="P54" s="41">
        <v>918.9098200000001</v>
      </c>
      <c r="Q54" s="41">
        <v>933.5698200000002</v>
      </c>
      <c r="R54" s="41">
        <v>965.5698200000002</v>
      </c>
      <c r="S54" s="41">
        <v>954.8498200000001</v>
      </c>
      <c r="T54" s="41">
        <v>1021.6298200000001</v>
      </c>
      <c r="U54" s="41">
        <v>1037.19982</v>
      </c>
      <c r="V54" s="41">
        <v>1083.80982</v>
      </c>
      <c r="W54" s="41">
        <v>1033.8698200000001</v>
      </c>
      <c r="X54" s="41">
        <v>912.8498200000001</v>
      </c>
      <c r="Y54" s="41">
        <v>1005.3198200000002</v>
      </c>
    </row>
    <row r="55" spans="1:25" ht="15.75" customHeight="1">
      <c r="A55" s="40">
        <f t="shared" si="0"/>
        <v>44707</v>
      </c>
      <c r="B55" s="41">
        <v>913.3098200000002</v>
      </c>
      <c r="C55" s="41">
        <v>866.8798200000001</v>
      </c>
      <c r="D55" s="41">
        <v>858.8198200000002</v>
      </c>
      <c r="E55" s="41">
        <v>859.6498200000001</v>
      </c>
      <c r="F55" s="41">
        <v>858.8698200000001</v>
      </c>
      <c r="G55" s="41">
        <v>858.9998200000001</v>
      </c>
      <c r="H55" s="41">
        <v>909.9098200000001</v>
      </c>
      <c r="I55" s="41">
        <v>975.4898200000001</v>
      </c>
      <c r="J55" s="41">
        <v>858.2798200000001</v>
      </c>
      <c r="K55" s="41">
        <v>911.9998200000001</v>
      </c>
      <c r="L55" s="41">
        <v>987.1298200000001</v>
      </c>
      <c r="M55" s="41">
        <v>1011.8998200000001</v>
      </c>
      <c r="N55" s="41">
        <v>1018.7298200000001</v>
      </c>
      <c r="O55" s="41">
        <v>1012.1998200000002</v>
      </c>
      <c r="P55" s="41">
        <v>940.3698200000001</v>
      </c>
      <c r="Q55" s="41">
        <v>926.9998200000001</v>
      </c>
      <c r="R55" s="41">
        <v>959.8198200000002</v>
      </c>
      <c r="S55" s="41">
        <v>947.0698200000002</v>
      </c>
      <c r="T55" s="41">
        <v>920.2098200000001</v>
      </c>
      <c r="U55" s="41">
        <v>857.0998200000001</v>
      </c>
      <c r="V55" s="41">
        <v>1115.76982</v>
      </c>
      <c r="W55" s="41">
        <v>1095.00982</v>
      </c>
      <c r="X55" s="41">
        <v>976.2798200000001</v>
      </c>
      <c r="Y55" s="41">
        <v>996.1698200000002</v>
      </c>
    </row>
    <row r="56" spans="1:25" ht="15.75" customHeight="1">
      <c r="A56" s="40">
        <f t="shared" si="0"/>
        <v>44708</v>
      </c>
      <c r="B56" s="41">
        <v>916.4498200000002</v>
      </c>
      <c r="C56" s="41">
        <v>860.2798200000001</v>
      </c>
      <c r="D56" s="41">
        <v>858.5098200000001</v>
      </c>
      <c r="E56" s="41">
        <v>858.5598200000002</v>
      </c>
      <c r="F56" s="41">
        <v>858.5798200000002</v>
      </c>
      <c r="G56" s="41">
        <v>858.7998200000002</v>
      </c>
      <c r="H56" s="41">
        <v>951.4898200000001</v>
      </c>
      <c r="I56" s="41">
        <v>1126.97982</v>
      </c>
      <c r="J56" s="41">
        <v>865.2898200000001</v>
      </c>
      <c r="K56" s="41">
        <v>911.6998200000002</v>
      </c>
      <c r="L56" s="41">
        <v>938.4898200000001</v>
      </c>
      <c r="M56" s="41">
        <v>934.5398200000001</v>
      </c>
      <c r="N56" s="41">
        <v>919.4598200000001</v>
      </c>
      <c r="O56" s="41">
        <v>950.1298200000001</v>
      </c>
      <c r="P56" s="41">
        <v>916.7298200000001</v>
      </c>
      <c r="Q56" s="41">
        <v>924.4998200000001</v>
      </c>
      <c r="R56" s="41">
        <v>946.4498200000002</v>
      </c>
      <c r="S56" s="41">
        <v>946.5998200000001</v>
      </c>
      <c r="T56" s="41">
        <v>1008.1898200000002</v>
      </c>
      <c r="U56" s="41">
        <v>1028.18982</v>
      </c>
      <c r="V56" s="41">
        <v>1058.42982</v>
      </c>
      <c r="W56" s="41">
        <v>1037.12982</v>
      </c>
      <c r="X56" s="41">
        <v>909.2498200000001</v>
      </c>
      <c r="Y56" s="41">
        <v>1033.8598200000001</v>
      </c>
    </row>
    <row r="57" spans="1:25" ht="15.75" customHeight="1">
      <c r="A57" s="40">
        <f t="shared" si="0"/>
        <v>44709</v>
      </c>
      <c r="B57" s="41">
        <v>964.6798200000002</v>
      </c>
      <c r="C57" s="41">
        <v>879.9098200000001</v>
      </c>
      <c r="D57" s="41">
        <v>858.4398200000002</v>
      </c>
      <c r="E57" s="41">
        <v>864.1098200000001</v>
      </c>
      <c r="F57" s="41">
        <v>858.7598200000001</v>
      </c>
      <c r="G57" s="41">
        <v>859.0198200000001</v>
      </c>
      <c r="H57" s="41">
        <v>868.4798200000001</v>
      </c>
      <c r="I57" s="41">
        <v>891.4398200000002</v>
      </c>
      <c r="J57" s="41">
        <v>858.5498200000002</v>
      </c>
      <c r="K57" s="41">
        <v>900.1298200000001</v>
      </c>
      <c r="L57" s="41">
        <v>952.1298200000001</v>
      </c>
      <c r="M57" s="41">
        <v>968.9698200000001</v>
      </c>
      <c r="N57" s="41">
        <v>979.5198200000001</v>
      </c>
      <c r="O57" s="41">
        <v>971.6498200000001</v>
      </c>
      <c r="P57" s="41">
        <v>925.7298200000001</v>
      </c>
      <c r="Q57" s="41">
        <v>916.2998200000002</v>
      </c>
      <c r="R57" s="41">
        <v>940.6798200000002</v>
      </c>
      <c r="S57" s="41">
        <v>931.8398200000001</v>
      </c>
      <c r="T57" s="41">
        <v>912.3198200000002</v>
      </c>
      <c r="U57" s="41">
        <v>857.7898200000001</v>
      </c>
      <c r="V57" s="41">
        <v>1074.42982</v>
      </c>
      <c r="W57" s="41">
        <v>1086.8598200000001</v>
      </c>
      <c r="X57" s="41">
        <v>980.7998200000002</v>
      </c>
      <c r="Y57" s="41">
        <v>1055.34982</v>
      </c>
    </row>
    <row r="58" spans="1:25" ht="15.75" customHeight="1">
      <c r="A58" s="40">
        <f t="shared" si="0"/>
        <v>44710</v>
      </c>
      <c r="B58" s="41">
        <v>968.1998200000002</v>
      </c>
      <c r="C58" s="41">
        <v>896.9498200000002</v>
      </c>
      <c r="D58" s="41">
        <v>862.3098200000002</v>
      </c>
      <c r="E58" s="41">
        <v>873.2098200000001</v>
      </c>
      <c r="F58" s="41">
        <v>858.4298200000002</v>
      </c>
      <c r="G58" s="41">
        <v>858.8898200000001</v>
      </c>
      <c r="H58" s="41">
        <v>929.8698200000001</v>
      </c>
      <c r="I58" s="41">
        <v>986.8698200000001</v>
      </c>
      <c r="J58" s="41">
        <v>858.5698200000002</v>
      </c>
      <c r="K58" s="41">
        <v>910.5198200000001</v>
      </c>
      <c r="L58" s="41">
        <v>933.5698200000002</v>
      </c>
      <c r="M58" s="41">
        <v>940.8798200000001</v>
      </c>
      <c r="N58" s="41">
        <v>990.4598200000001</v>
      </c>
      <c r="O58" s="41">
        <v>1000.2198200000001</v>
      </c>
      <c r="P58" s="41">
        <v>936.2498200000001</v>
      </c>
      <c r="Q58" s="41">
        <v>933.1498200000001</v>
      </c>
      <c r="R58" s="41">
        <v>952.1198200000001</v>
      </c>
      <c r="S58" s="41">
        <v>945.1198200000001</v>
      </c>
      <c r="T58" s="41">
        <v>929.3298200000002</v>
      </c>
      <c r="U58" s="41">
        <v>857.6998200000002</v>
      </c>
      <c r="V58" s="41">
        <v>1116.28982</v>
      </c>
      <c r="W58" s="41">
        <v>1082.14982</v>
      </c>
      <c r="X58" s="41">
        <v>962.3698200000001</v>
      </c>
      <c r="Y58" s="41">
        <v>1079.75982</v>
      </c>
    </row>
    <row r="59" spans="1:25" ht="15.75" customHeight="1">
      <c r="A59" s="40">
        <f t="shared" si="0"/>
        <v>44711</v>
      </c>
      <c r="B59" s="41">
        <v>988.0898200000001</v>
      </c>
      <c r="C59" s="41">
        <v>895.8998200000001</v>
      </c>
      <c r="D59" s="41">
        <v>860.8898200000001</v>
      </c>
      <c r="E59" s="41">
        <v>871.4398200000002</v>
      </c>
      <c r="F59" s="41">
        <v>858.6598200000001</v>
      </c>
      <c r="G59" s="41">
        <v>858.8698200000001</v>
      </c>
      <c r="H59" s="41">
        <v>964.6298200000001</v>
      </c>
      <c r="I59" s="41">
        <v>1155.51982</v>
      </c>
      <c r="J59" s="41">
        <v>885.3698200000001</v>
      </c>
      <c r="K59" s="41">
        <v>959.9298200000001</v>
      </c>
      <c r="L59" s="41">
        <v>1001.9398200000002</v>
      </c>
      <c r="M59" s="41">
        <v>948.1598200000001</v>
      </c>
      <c r="N59" s="41">
        <v>1015.6798200000001</v>
      </c>
      <c r="O59" s="41">
        <v>1012.9798200000001</v>
      </c>
      <c r="P59" s="41">
        <v>951.4698200000001</v>
      </c>
      <c r="Q59" s="41">
        <v>941.2898200000001</v>
      </c>
      <c r="R59" s="41">
        <v>964.6298200000001</v>
      </c>
      <c r="S59" s="41">
        <v>958.2698200000001</v>
      </c>
      <c r="T59" s="41">
        <v>937.1198200000001</v>
      </c>
      <c r="U59" s="41">
        <v>857.3898200000001</v>
      </c>
      <c r="V59" s="41">
        <v>1126.89982</v>
      </c>
      <c r="W59" s="41">
        <v>1110.91982</v>
      </c>
      <c r="X59" s="41">
        <v>954.8798200000001</v>
      </c>
      <c r="Y59" s="41">
        <v>1022.2398200000001</v>
      </c>
    </row>
    <row r="60" spans="1:25" ht="15.75" customHeight="1">
      <c r="A60" s="40">
        <f t="shared" si="0"/>
        <v>44712</v>
      </c>
      <c r="B60" s="46">
        <v>919.4098200000001</v>
      </c>
      <c r="C60" s="46">
        <v>881.8898200000001</v>
      </c>
      <c r="D60" s="46">
        <v>864.9598200000001</v>
      </c>
      <c r="E60" s="46">
        <v>858.7998200000001</v>
      </c>
      <c r="F60" s="46">
        <v>859.0398200000001</v>
      </c>
      <c r="G60" s="46">
        <v>918.2498200000001</v>
      </c>
      <c r="H60" s="46">
        <v>1045.37982</v>
      </c>
      <c r="I60" s="46">
        <v>960.4798200000001</v>
      </c>
      <c r="J60" s="46">
        <v>960.4798200000001</v>
      </c>
      <c r="K60" s="46">
        <v>995.1098200000001</v>
      </c>
      <c r="L60" s="46">
        <v>945.7298200000001</v>
      </c>
      <c r="M60" s="46">
        <v>1005.9098200000001</v>
      </c>
      <c r="N60" s="46">
        <v>1018.7098200000001</v>
      </c>
      <c r="O60" s="46">
        <v>945.7098200000001</v>
      </c>
      <c r="P60" s="46">
        <v>936.1398200000001</v>
      </c>
      <c r="Q60" s="46">
        <v>958.7998200000001</v>
      </c>
      <c r="R60" s="46">
        <v>950.0598200000001</v>
      </c>
      <c r="S60" s="46">
        <v>931.3398200000001</v>
      </c>
      <c r="T60" s="46">
        <v>857.4998200000001</v>
      </c>
      <c r="U60" s="46">
        <v>1055.27982</v>
      </c>
      <c r="V60" s="46">
        <v>1055.27982</v>
      </c>
      <c r="W60" s="46">
        <v>1088.88982</v>
      </c>
      <c r="X60" s="46">
        <v>950.1198200000001</v>
      </c>
      <c r="Y60" s="46">
        <v>1004.6898200000002</v>
      </c>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7" t="s">
        <v>77</v>
      </c>
      <c r="B63" s="90" t="s">
        <v>78</v>
      </c>
      <c r="C63" s="91"/>
      <c r="D63" s="91"/>
      <c r="E63" s="91"/>
      <c r="F63" s="91"/>
      <c r="G63" s="91"/>
      <c r="H63" s="91"/>
      <c r="I63" s="91"/>
      <c r="J63" s="91"/>
      <c r="K63" s="91"/>
      <c r="L63" s="91"/>
      <c r="M63" s="91"/>
      <c r="N63" s="91"/>
      <c r="O63" s="91"/>
      <c r="P63" s="91"/>
      <c r="Q63" s="91"/>
      <c r="R63" s="91"/>
      <c r="S63" s="91"/>
      <c r="T63" s="91"/>
      <c r="U63" s="91"/>
      <c r="V63" s="91"/>
      <c r="W63" s="91"/>
      <c r="X63" s="91"/>
      <c r="Y63" s="92"/>
    </row>
    <row r="64" spans="1:25" ht="15.75" customHeight="1">
      <c r="A64" s="88"/>
      <c r="B64" s="93"/>
      <c r="C64" s="94"/>
      <c r="D64" s="94"/>
      <c r="E64" s="94"/>
      <c r="F64" s="94"/>
      <c r="G64" s="94"/>
      <c r="H64" s="94"/>
      <c r="I64" s="94"/>
      <c r="J64" s="94"/>
      <c r="K64" s="94"/>
      <c r="L64" s="94"/>
      <c r="M64" s="94"/>
      <c r="N64" s="94"/>
      <c r="O64" s="94"/>
      <c r="P64" s="94"/>
      <c r="Q64" s="94"/>
      <c r="R64" s="94"/>
      <c r="S64" s="94"/>
      <c r="T64" s="94"/>
      <c r="U64" s="94"/>
      <c r="V64" s="94"/>
      <c r="W64" s="94"/>
      <c r="X64" s="94"/>
      <c r="Y64" s="95"/>
    </row>
    <row r="65" spans="1:25" ht="15.75" customHeight="1">
      <c r="A65" s="88"/>
      <c r="B65" s="96" t="s">
        <v>79</v>
      </c>
      <c r="C65" s="96" t="s">
        <v>80</v>
      </c>
      <c r="D65" s="96" t="s">
        <v>81</v>
      </c>
      <c r="E65" s="96" t="s">
        <v>82</v>
      </c>
      <c r="F65" s="96" t="s">
        <v>83</v>
      </c>
      <c r="G65" s="96" t="s">
        <v>84</v>
      </c>
      <c r="H65" s="96" t="s">
        <v>85</v>
      </c>
      <c r="I65" s="96" t="s">
        <v>86</v>
      </c>
      <c r="J65" s="96" t="s">
        <v>87</v>
      </c>
      <c r="K65" s="96" t="s">
        <v>88</v>
      </c>
      <c r="L65" s="96" t="s">
        <v>89</v>
      </c>
      <c r="M65" s="96" t="s">
        <v>90</v>
      </c>
      <c r="N65" s="96" t="s">
        <v>91</v>
      </c>
      <c r="O65" s="96" t="s">
        <v>92</v>
      </c>
      <c r="P65" s="96" t="s">
        <v>93</v>
      </c>
      <c r="Q65" s="96" t="s">
        <v>94</v>
      </c>
      <c r="R65" s="96" t="s">
        <v>95</v>
      </c>
      <c r="S65" s="96" t="s">
        <v>96</v>
      </c>
      <c r="T65" s="96" t="s">
        <v>97</v>
      </c>
      <c r="U65" s="96" t="s">
        <v>98</v>
      </c>
      <c r="V65" s="96" t="s">
        <v>99</v>
      </c>
      <c r="W65" s="96" t="s">
        <v>100</v>
      </c>
      <c r="X65" s="96" t="s">
        <v>101</v>
      </c>
      <c r="Y65" s="96" t="s">
        <v>102</v>
      </c>
    </row>
    <row r="66" spans="1:25" ht="15.75" customHeight="1">
      <c r="A66" s="89"/>
      <c r="B66" s="97"/>
      <c r="C66" s="97"/>
      <c r="D66" s="97"/>
      <c r="E66" s="97"/>
      <c r="F66" s="97"/>
      <c r="G66" s="97"/>
      <c r="H66" s="97"/>
      <c r="I66" s="97"/>
      <c r="J66" s="97"/>
      <c r="K66" s="97"/>
      <c r="L66" s="97"/>
      <c r="M66" s="97"/>
      <c r="N66" s="97"/>
      <c r="O66" s="97"/>
      <c r="P66" s="97"/>
      <c r="Q66" s="97"/>
      <c r="R66" s="97"/>
      <c r="S66" s="97"/>
      <c r="T66" s="97"/>
      <c r="U66" s="97"/>
      <c r="V66" s="97"/>
      <c r="W66" s="97"/>
      <c r="X66" s="97"/>
      <c r="Y66" s="97"/>
    </row>
    <row r="67" spans="1:25" ht="15.75" customHeight="1">
      <c r="A67" s="40">
        <f>A30</f>
        <v>44682</v>
      </c>
      <c r="B67" s="41">
        <v>939.7285900000002</v>
      </c>
      <c r="C67" s="41">
        <v>883.0285900000001</v>
      </c>
      <c r="D67" s="41">
        <v>875.7785900000001</v>
      </c>
      <c r="E67" s="41">
        <v>904.4685900000002</v>
      </c>
      <c r="F67" s="41">
        <v>876.9385900000001</v>
      </c>
      <c r="G67" s="41">
        <v>859.7385900000002</v>
      </c>
      <c r="H67" s="41">
        <v>901.3485900000002</v>
      </c>
      <c r="I67" s="41">
        <v>887.5885900000001</v>
      </c>
      <c r="J67" s="41">
        <v>858.6885900000001</v>
      </c>
      <c r="K67" s="41">
        <v>858.6985900000001</v>
      </c>
      <c r="L67" s="41">
        <v>858.6985900000001</v>
      </c>
      <c r="M67" s="41">
        <v>858.7185900000002</v>
      </c>
      <c r="N67" s="41">
        <v>876.6185900000002</v>
      </c>
      <c r="O67" s="41">
        <v>891.1185900000002</v>
      </c>
      <c r="P67" s="41">
        <v>878.7885900000001</v>
      </c>
      <c r="Q67" s="41">
        <v>894.1585900000001</v>
      </c>
      <c r="R67" s="41">
        <v>914.7085900000001</v>
      </c>
      <c r="S67" s="41">
        <v>911.0485900000001</v>
      </c>
      <c r="T67" s="41">
        <v>939.4085900000001</v>
      </c>
      <c r="U67" s="41">
        <v>961.4785900000002</v>
      </c>
      <c r="V67" s="41">
        <v>1049.1385899999998</v>
      </c>
      <c r="W67" s="41">
        <v>1005.4885900000002</v>
      </c>
      <c r="X67" s="41">
        <v>873.0685900000001</v>
      </c>
      <c r="Y67" s="41">
        <v>922.1085900000002</v>
      </c>
    </row>
    <row r="68" spans="1:25" ht="15.75" customHeight="1">
      <c r="A68" s="40">
        <f>A67+1</f>
        <v>44683</v>
      </c>
      <c r="B68" s="41">
        <v>874.2285900000002</v>
      </c>
      <c r="C68" s="41">
        <v>858.3185900000001</v>
      </c>
      <c r="D68" s="41">
        <v>858.4785900000002</v>
      </c>
      <c r="E68" s="41">
        <v>858.5185900000001</v>
      </c>
      <c r="F68" s="41">
        <v>858.6085900000002</v>
      </c>
      <c r="G68" s="41">
        <v>858.6885900000001</v>
      </c>
      <c r="H68" s="41">
        <v>895.1285900000001</v>
      </c>
      <c r="I68" s="41">
        <v>893.3885900000001</v>
      </c>
      <c r="J68" s="41">
        <v>858.6185900000002</v>
      </c>
      <c r="K68" s="41">
        <v>875.2885900000001</v>
      </c>
      <c r="L68" s="41">
        <v>875.3485900000002</v>
      </c>
      <c r="M68" s="41">
        <v>882.2185900000002</v>
      </c>
      <c r="N68" s="41">
        <v>906.3485900000002</v>
      </c>
      <c r="O68" s="41">
        <v>916.2085900000001</v>
      </c>
      <c r="P68" s="41">
        <v>902.4885900000002</v>
      </c>
      <c r="Q68" s="41">
        <v>918.4385900000001</v>
      </c>
      <c r="R68" s="41">
        <v>937.7285900000002</v>
      </c>
      <c r="S68" s="41">
        <v>934.2885900000001</v>
      </c>
      <c r="T68" s="41">
        <v>961.9785900000002</v>
      </c>
      <c r="U68" s="41">
        <v>1026.0385899999999</v>
      </c>
      <c r="V68" s="41">
        <v>874.2285900000002</v>
      </c>
      <c r="W68" s="41">
        <v>1094.0885899999998</v>
      </c>
      <c r="X68" s="41">
        <v>922.2485900000001</v>
      </c>
      <c r="Y68" s="41">
        <v>943.4985900000001</v>
      </c>
    </row>
    <row r="69" spans="1:25" ht="15.75" customHeight="1">
      <c r="A69" s="40">
        <f aca="true" t="shared" si="1" ref="A69:A97">A68+1</f>
        <v>44684</v>
      </c>
      <c r="B69" s="41">
        <v>876.5885900000001</v>
      </c>
      <c r="C69" s="41">
        <v>858.5085900000001</v>
      </c>
      <c r="D69" s="41">
        <v>858.5785900000001</v>
      </c>
      <c r="E69" s="41">
        <v>858.6485900000001</v>
      </c>
      <c r="F69" s="41">
        <v>858.4685900000002</v>
      </c>
      <c r="G69" s="41">
        <v>859.2085900000001</v>
      </c>
      <c r="H69" s="41">
        <v>898.6185900000002</v>
      </c>
      <c r="I69" s="41">
        <v>905.9685900000002</v>
      </c>
      <c r="J69" s="41">
        <v>858.5685900000001</v>
      </c>
      <c r="K69" s="41">
        <v>872.7685900000001</v>
      </c>
      <c r="L69" s="41">
        <v>867.5785900000001</v>
      </c>
      <c r="M69" s="41">
        <v>875.6485900000001</v>
      </c>
      <c r="N69" s="41">
        <v>904.6585900000001</v>
      </c>
      <c r="O69" s="41">
        <v>924.6285900000001</v>
      </c>
      <c r="P69" s="41">
        <v>905.6685900000001</v>
      </c>
      <c r="Q69" s="41">
        <v>927.7385900000002</v>
      </c>
      <c r="R69" s="41">
        <v>954.0885900000001</v>
      </c>
      <c r="S69" s="41">
        <v>949.9185900000001</v>
      </c>
      <c r="T69" s="41">
        <v>988.4985900000001</v>
      </c>
      <c r="U69" s="41">
        <v>1026.8085899999999</v>
      </c>
      <c r="V69" s="41">
        <v>876.5885900000001</v>
      </c>
      <c r="W69" s="41">
        <v>1086.1385899999998</v>
      </c>
      <c r="X69" s="41">
        <v>923.8885900000001</v>
      </c>
      <c r="Y69" s="41">
        <v>951.7485900000001</v>
      </c>
    </row>
    <row r="70" spans="1:25" ht="15.75" customHeight="1">
      <c r="A70" s="40">
        <f t="shared" si="1"/>
        <v>44685</v>
      </c>
      <c r="B70" s="41">
        <v>902.8185900000001</v>
      </c>
      <c r="C70" s="41">
        <v>858.3185900000001</v>
      </c>
      <c r="D70" s="41">
        <v>858.6385900000001</v>
      </c>
      <c r="E70" s="41">
        <v>858.3085900000001</v>
      </c>
      <c r="F70" s="41">
        <v>858.6885900000001</v>
      </c>
      <c r="G70" s="41">
        <v>860.5585900000001</v>
      </c>
      <c r="H70" s="41">
        <v>993.4385900000001</v>
      </c>
      <c r="I70" s="41">
        <v>1066.75859</v>
      </c>
      <c r="J70" s="41">
        <v>858.7985900000001</v>
      </c>
      <c r="K70" s="41">
        <v>890.0185900000001</v>
      </c>
      <c r="L70" s="41">
        <v>881.5385900000001</v>
      </c>
      <c r="M70" s="41">
        <v>892.3985900000001</v>
      </c>
      <c r="N70" s="41">
        <v>944.5085900000001</v>
      </c>
      <c r="O70" s="41">
        <v>980.0485900000001</v>
      </c>
      <c r="P70" s="41">
        <v>949.1385900000001</v>
      </c>
      <c r="Q70" s="41">
        <v>985.4385900000001</v>
      </c>
      <c r="R70" s="41">
        <v>1029.18859</v>
      </c>
      <c r="S70" s="41">
        <v>1018.3085900000001</v>
      </c>
      <c r="T70" s="41">
        <v>1074.1285899999998</v>
      </c>
      <c r="U70" s="41">
        <v>1062.8085899999999</v>
      </c>
      <c r="V70" s="41">
        <v>902.8185900000001</v>
      </c>
      <c r="W70" s="41">
        <v>1118.22859</v>
      </c>
      <c r="X70" s="41">
        <v>965.5785900000001</v>
      </c>
      <c r="Y70" s="41">
        <v>964.3785900000001</v>
      </c>
    </row>
    <row r="71" spans="1:25" ht="15.75" customHeight="1">
      <c r="A71" s="40">
        <f t="shared" si="1"/>
        <v>44686</v>
      </c>
      <c r="B71" s="41">
        <v>879.9585900000001</v>
      </c>
      <c r="C71" s="41">
        <v>858.7485900000001</v>
      </c>
      <c r="D71" s="41">
        <v>858.8085900000001</v>
      </c>
      <c r="E71" s="41">
        <v>858.9285900000001</v>
      </c>
      <c r="F71" s="41">
        <v>858.9385900000001</v>
      </c>
      <c r="G71" s="41">
        <v>861.1985900000001</v>
      </c>
      <c r="H71" s="41">
        <v>991.5985900000002</v>
      </c>
      <c r="I71" s="41">
        <v>1035.52859</v>
      </c>
      <c r="J71" s="41">
        <v>858.8985900000001</v>
      </c>
      <c r="K71" s="41">
        <v>886.2185900000002</v>
      </c>
      <c r="L71" s="41">
        <v>871.0785900000001</v>
      </c>
      <c r="M71" s="41">
        <v>877.6685900000001</v>
      </c>
      <c r="N71" s="41">
        <v>907.0285900000001</v>
      </c>
      <c r="O71" s="41">
        <v>925.8885900000001</v>
      </c>
      <c r="P71" s="41">
        <v>909.1785900000001</v>
      </c>
      <c r="Q71" s="41">
        <v>929.9285900000001</v>
      </c>
      <c r="R71" s="41">
        <v>954.3685900000002</v>
      </c>
      <c r="S71" s="41">
        <v>948.8385900000001</v>
      </c>
      <c r="T71" s="41">
        <v>982.4085900000001</v>
      </c>
      <c r="U71" s="41">
        <v>1040.95859</v>
      </c>
      <c r="V71" s="41">
        <v>879.9585900000001</v>
      </c>
      <c r="W71" s="41">
        <v>1082.18859</v>
      </c>
      <c r="X71" s="41">
        <v>914.3285900000001</v>
      </c>
      <c r="Y71" s="41">
        <v>901.6985900000001</v>
      </c>
    </row>
    <row r="72" spans="1:25" ht="15.75" customHeight="1">
      <c r="A72" s="40">
        <f t="shared" si="1"/>
        <v>44687</v>
      </c>
      <c r="B72" s="41">
        <v>856.6485900000001</v>
      </c>
      <c r="C72" s="41">
        <v>858.7985900000001</v>
      </c>
      <c r="D72" s="41">
        <v>858.7985900000001</v>
      </c>
      <c r="E72" s="41">
        <v>859.3885900000001</v>
      </c>
      <c r="F72" s="41">
        <v>859.3885900000001</v>
      </c>
      <c r="G72" s="41">
        <v>851.7785900000001</v>
      </c>
      <c r="H72" s="41">
        <v>835.5185900000001</v>
      </c>
      <c r="I72" s="41">
        <v>881.9985900000001</v>
      </c>
      <c r="J72" s="41">
        <v>858.8585900000002</v>
      </c>
      <c r="K72" s="41">
        <v>869.3685900000002</v>
      </c>
      <c r="L72" s="41">
        <v>863.8785900000001</v>
      </c>
      <c r="M72" s="41">
        <v>866.5185900000001</v>
      </c>
      <c r="N72" s="41">
        <v>874.4585900000001</v>
      </c>
      <c r="O72" s="41">
        <v>886.6485900000001</v>
      </c>
      <c r="P72" s="41">
        <v>879.8585900000002</v>
      </c>
      <c r="Q72" s="41">
        <v>889.2885900000001</v>
      </c>
      <c r="R72" s="41">
        <v>917.5085900000001</v>
      </c>
      <c r="S72" s="41">
        <v>911.3785900000001</v>
      </c>
      <c r="T72" s="41">
        <v>963.7185900000002</v>
      </c>
      <c r="U72" s="41">
        <v>1031.8685899999998</v>
      </c>
      <c r="V72" s="41">
        <v>856.6485900000001</v>
      </c>
      <c r="W72" s="41">
        <v>1100.8885899999998</v>
      </c>
      <c r="X72" s="41">
        <v>960.1485900000001</v>
      </c>
      <c r="Y72" s="41">
        <v>932.7485900000001</v>
      </c>
    </row>
    <row r="73" spans="1:25" ht="15.75" customHeight="1">
      <c r="A73" s="40">
        <f t="shared" si="1"/>
        <v>44688</v>
      </c>
      <c r="B73" s="41">
        <v>892.3585900000002</v>
      </c>
      <c r="C73" s="41">
        <v>842.9385900000001</v>
      </c>
      <c r="D73" s="41">
        <v>847.9285900000001</v>
      </c>
      <c r="E73" s="41">
        <v>846.8385900000001</v>
      </c>
      <c r="F73" s="41">
        <v>845.5085900000001</v>
      </c>
      <c r="G73" s="41">
        <v>840.0585900000001</v>
      </c>
      <c r="H73" s="41">
        <v>814.7585900000001</v>
      </c>
      <c r="I73" s="41">
        <v>888.5685900000001</v>
      </c>
      <c r="J73" s="41">
        <v>864.8485900000002</v>
      </c>
      <c r="K73" s="41">
        <v>895.6285900000001</v>
      </c>
      <c r="L73" s="41">
        <v>896.1985900000001</v>
      </c>
      <c r="M73" s="41">
        <v>900.3885900000001</v>
      </c>
      <c r="N73" s="41">
        <v>912.8685900000002</v>
      </c>
      <c r="O73" s="41">
        <v>930.7985900000001</v>
      </c>
      <c r="P73" s="41">
        <v>928.1485900000001</v>
      </c>
      <c r="Q73" s="41">
        <v>966.6385900000001</v>
      </c>
      <c r="R73" s="41">
        <v>1069.8785899999998</v>
      </c>
      <c r="S73" s="41">
        <v>1092.3885899999998</v>
      </c>
      <c r="T73" s="41">
        <v>1130.01859</v>
      </c>
      <c r="U73" s="41">
        <v>1167.46859</v>
      </c>
      <c r="V73" s="41">
        <v>892.3585900000002</v>
      </c>
      <c r="W73" s="41">
        <v>1158.46859</v>
      </c>
      <c r="X73" s="41">
        <v>1068.23859</v>
      </c>
      <c r="Y73" s="41">
        <v>975.0885900000001</v>
      </c>
    </row>
    <row r="74" spans="1:25" ht="15.75" customHeight="1">
      <c r="A74" s="40">
        <f t="shared" si="1"/>
        <v>44689</v>
      </c>
      <c r="B74" s="41">
        <v>933.4585900000001</v>
      </c>
      <c r="C74" s="41">
        <v>894.9785900000002</v>
      </c>
      <c r="D74" s="41">
        <v>874.4885900000002</v>
      </c>
      <c r="E74" s="41">
        <v>873.2585900000001</v>
      </c>
      <c r="F74" s="41">
        <v>870.9485900000001</v>
      </c>
      <c r="G74" s="41">
        <v>876.3585900000002</v>
      </c>
      <c r="H74" s="41">
        <v>904.4785900000002</v>
      </c>
      <c r="I74" s="41">
        <v>932.8385900000001</v>
      </c>
      <c r="J74" s="41">
        <v>927.6285900000001</v>
      </c>
      <c r="K74" s="41">
        <v>963.3385900000001</v>
      </c>
      <c r="L74" s="41">
        <v>969.1185900000002</v>
      </c>
      <c r="M74" s="41">
        <v>980.2385900000002</v>
      </c>
      <c r="N74" s="41">
        <v>1019.0685900000001</v>
      </c>
      <c r="O74" s="41">
        <v>1056.3885899999998</v>
      </c>
      <c r="P74" s="41">
        <v>1046.50859</v>
      </c>
      <c r="Q74" s="41">
        <v>1046.47859</v>
      </c>
      <c r="R74" s="41">
        <v>1076.47859</v>
      </c>
      <c r="S74" s="41">
        <v>1053.8285899999998</v>
      </c>
      <c r="T74" s="41">
        <v>1083.44859</v>
      </c>
      <c r="U74" s="41">
        <v>1112.0885899999998</v>
      </c>
      <c r="V74" s="41">
        <v>933.4585900000001</v>
      </c>
      <c r="W74" s="41">
        <v>1140.70859</v>
      </c>
      <c r="X74" s="41">
        <v>1061.0485899999999</v>
      </c>
      <c r="Y74" s="41">
        <v>981.5185900000001</v>
      </c>
    </row>
    <row r="75" spans="1:25" ht="15.75" customHeight="1">
      <c r="A75" s="40">
        <f t="shared" si="1"/>
        <v>44690</v>
      </c>
      <c r="B75" s="41">
        <v>995.0485900000001</v>
      </c>
      <c r="C75" s="41">
        <v>917.1585900000001</v>
      </c>
      <c r="D75" s="41">
        <v>889.6385900000001</v>
      </c>
      <c r="E75" s="41">
        <v>885.2285900000002</v>
      </c>
      <c r="F75" s="41">
        <v>881.3185900000001</v>
      </c>
      <c r="G75" s="41">
        <v>899.6985900000001</v>
      </c>
      <c r="H75" s="41">
        <v>987.6885900000001</v>
      </c>
      <c r="I75" s="41">
        <v>994.4885900000002</v>
      </c>
      <c r="J75" s="41">
        <v>951.2685900000001</v>
      </c>
      <c r="K75" s="41">
        <v>966.2985900000001</v>
      </c>
      <c r="L75" s="41">
        <v>971.2285900000002</v>
      </c>
      <c r="M75" s="41">
        <v>977.3285900000001</v>
      </c>
      <c r="N75" s="41">
        <v>1016.8685900000002</v>
      </c>
      <c r="O75" s="41">
        <v>1017.4285900000001</v>
      </c>
      <c r="P75" s="41">
        <v>1009.4085900000001</v>
      </c>
      <c r="Q75" s="41">
        <v>1017.0385900000001</v>
      </c>
      <c r="R75" s="41">
        <v>1044.41859</v>
      </c>
      <c r="S75" s="41">
        <v>1003.2085900000001</v>
      </c>
      <c r="T75" s="41">
        <v>1010.2585900000001</v>
      </c>
      <c r="U75" s="41">
        <v>1095.77859</v>
      </c>
      <c r="V75" s="41">
        <v>995.0485900000001</v>
      </c>
      <c r="W75" s="41">
        <v>1054.95859</v>
      </c>
      <c r="X75" s="41">
        <v>952.1685900000001</v>
      </c>
      <c r="Y75" s="41">
        <v>952.2885900000001</v>
      </c>
    </row>
    <row r="76" spans="1:25" ht="15.75" customHeight="1">
      <c r="A76" s="40">
        <f t="shared" si="1"/>
        <v>44691</v>
      </c>
      <c r="B76" s="41">
        <v>951.5885900000001</v>
      </c>
      <c r="C76" s="41">
        <v>908.4885900000002</v>
      </c>
      <c r="D76" s="41">
        <v>876.4185900000001</v>
      </c>
      <c r="E76" s="41">
        <v>878.0885900000001</v>
      </c>
      <c r="F76" s="41">
        <v>875.5785900000001</v>
      </c>
      <c r="G76" s="41">
        <v>884.7385900000002</v>
      </c>
      <c r="H76" s="41">
        <v>936.8185900000001</v>
      </c>
      <c r="I76" s="41">
        <v>1013.0485900000001</v>
      </c>
      <c r="J76" s="41">
        <v>934.9285900000001</v>
      </c>
      <c r="K76" s="41">
        <v>934.3985900000001</v>
      </c>
      <c r="L76" s="41">
        <v>935.5085900000001</v>
      </c>
      <c r="M76" s="41">
        <v>943.7485900000001</v>
      </c>
      <c r="N76" s="41">
        <v>972.3085900000001</v>
      </c>
      <c r="O76" s="41">
        <v>970.0685900000001</v>
      </c>
      <c r="P76" s="41">
        <v>964.4785900000002</v>
      </c>
      <c r="Q76" s="41">
        <v>970.5685900000001</v>
      </c>
      <c r="R76" s="41">
        <v>988.7985900000001</v>
      </c>
      <c r="S76" s="41">
        <v>964.6185900000002</v>
      </c>
      <c r="T76" s="41">
        <v>986.3085900000001</v>
      </c>
      <c r="U76" s="41">
        <v>1084.6085899999998</v>
      </c>
      <c r="V76" s="41">
        <v>951.5885900000001</v>
      </c>
      <c r="W76" s="41">
        <v>1064.23859</v>
      </c>
      <c r="X76" s="41">
        <v>944.5585900000001</v>
      </c>
      <c r="Y76" s="41">
        <v>954.0585900000001</v>
      </c>
    </row>
    <row r="77" spans="1:25" ht="15.75" customHeight="1">
      <c r="A77" s="40">
        <f t="shared" si="1"/>
        <v>44692</v>
      </c>
      <c r="B77" s="41">
        <v>942.0785900000001</v>
      </c>
      <c r="C77" s="41">
        <v>899.9985900000001</v>
      </c>
      <c r="D77" s="41">
        <v>874.8785900000001</v>
      </c>
      <c r="E77" s="41">
        <v>873.1585900000001</v>
      </c>
      <c r="F77" s="41">
        <v>872.6085900000002</v>
      </c>
      <c r="G77" s="41">
        <v>891.2185900000002</v>
      </c>
      <c r="H77" s="41">
        <v>1068.27859</v>
      </c>
      <c r="I77" s="41">
        <v>1134.17859</v>
      </c>
      <c r="J77" s="41">
        <v>982.3085900000001</v>
      </c>
      <c r="K77" s="41">
        <v>958.5285900000001</v>
      </c>
      <c r="L77" s="41">
        <v>953.1685900000001</v>
      </c>
      <c r="M77" s="41">
        <v>963.2485900000001</v>
      </c>
      <c r="N77" s="41">
        <v>990.9085900000001</v>
      </c>
      <c r="O77" s="41">
        <v>1020.6285900000001</v>
      </c>
      <c r="P77" s="41">
        <v>1009.7885900000001</v>
      </c>
      <c r="Q77" s="41">
        <v>1012.7585900000001</v>
      </c>
      <c r="R77" s="41">
        <v>1038.3985899999998</v>
      </c>
      <c r="S77" s="41">
        <v>1021.2285900000002</v>
      </c>
      <c r="T77" s="41">
        <v>1044.6285899999998</v>
      </c>
      <c r="U77" s="41">
        <v>1058.8185899999999</v>
      </c>
      <c r="V77" s="41">
        <v>942.0785900000001</v>
      </c>
      <c r="W77" s="41">
        <v>1191.22859</v>
      </c>
      <c r="X77" s="41">
        <v>997.6785900000001</v>
      </c>
      <c r="Y77" s="41">
        <v>951.9785900000002</v>
      </c>
    </row>
    <row r="78" spans="1:25" ht="15.75" customHeight="1">
      <c r="A78" s="40">
        <f t="shared" si="1"/>
        <v>44693</v>
      </c>
      <c r="B78" s="41">
        <v>928.3985900000001</v>
      </c>
      <c r="C78" s="41">
        <v>881.8485900000002</v>
      </c>
      <c r="D78" s="41">
        <v>868.9585900000001</v>
      </c>
      <c r="E78" s="41">
        <v>867.6885900000001</v>
      </c>
      <c r="F78" s="41">
        <v>861.2385900000002</v>
      </c>
      <c r="G78" s="41">
        <v>879.3985900000001</v>
      </c>
      <c r="H78" s="41">
        <v>1009.7985900000001</v>
      </c>
      <c r="I78" s="41">
        <v>1128.70859</v>
      </c>
      <c r="J78" s="41">
        <v>988.1585900000001</v>
      </c>
      <c r="K78" s="41">
        <v>1037.23859</v>
      </c>
      <c r="L78" s="41">
        <v>1031.73859</v>
      </c>
      <c r="M78" s="41">
        <v>984.6185900000002</v>
      </c>
      <c r="N78" s="41">
        <v>1019.7085900000001</v>
      </c>
      <c r="O78" s="41">
        <v>1053.41859</v>
      </c>
      <c r="P78" s="41">
        <v>1043.5785899999998</v>
      </c>
      <c r="Q78" s="41">
        <v>1043.26859</v>
      </c>
      <c r="R78" s="41">
        <v>1074.0485899999999</v>
      </c>
      <c r="S78" s="41">
        <v>1054.5485899999999</v>
      </c>
      <c r="T78" s="41">
        <v>1122.51859</v>
      </c>
      <c r="U78" s="41">
        <v>1166.2985899999999</v>
      </c>
      <c r="V78" s="41">
        <v>928.3985900000001</v>
      </c>
      <c r="W78" s="41">
        <v>1166.3085899999999</v>
      </c>
      <c r="X78" s="41">
        <v>1026.18859</v>
      </c>
      <c r="Y78" s="41">
        <v>992.2985900000001</v>
      </c>
    </row>
    <row r="79" spans="1:25" ht="15.75" customHeight="1">
      <c r="A79" s="40">
        <f t="shared" si="1"/>
        <v>44694</v>
      </c>
      <c r="B79" s="41">
        <v>903.3285900000001</v>
      </c>
      <c r="C79" s="41">
        <v>867.0885900000001</v>
      </c>
      <c r="D79" s="41">
        <v>858.5885900000001</v>
      </c>
      <c r="E79" s="41">
        <v>858.6085900000002</v>
      </c>
      <c r="F79" s="41">
        <v>858.6185900000002</v>
      </c>
      <c r="G79" s="41">
        <v>862.4185900000001</v>
      </c>
      <c r="H79" s="41">
        <v>941.3685900000002</v>
      </c>
      <c r="I79" s="41">
        <v>971.6585900000001</v>
      </c>
      <c r="J79" s="41">
        <v>872.0785900000001</v>
      </c>
      <c r="K79" s="41">
        <v>885.0885900000001</v>
      </c>
      <c r="L79" s="41">
        <v>899.9585900000001</v>
      </c>
      <c r="M79" s="41">
        <v>902.0185900000001</v>
      </c>
      <c r="N79" s="41">
        <v>907.3485900000002</v>
      </c>
      <c r="O79" s="41">
        <v>899.7985900000001</v>
      </c>
      <c r="P79" s="41">
        <v>887.1285900000001</v>
      </c>
      <c r="Q79" s="41">
        <v>876.9685900000002</v>
      </c>
      <c r="R79" s="41">
        <v>916.2885900000001</v>
      </c>
      <c r="S79" s="41">
        <v>908.4085900000001</v>
      </c>
      <c r="T79" s="41">
        <v>919.9485900000001</v>
      </c>
      <c r="U79" s="41">
        <v>969.5585900000001</v>
      </c>
      <c r="V79" s="41">
        <v>903.3285900000001</v>
      </c>
      <c r="W79" s="41">
        <v>1017.8285900000001</v>
      </c>
      <c r="X79" s="41">
        <v>890.6185900000002</v>
      </c>
      <c r="Y79" s="41">
        <v>929.3785900000001</v>
      </c>
    </row>
    <row r="80" spans="1:25" ht="15.75" customHeight="1">
      <c r="A80" s="40">
        <f t="shared" si="1"/>
        <v>44695</v>
      </c>
      <c r="B80" s="41">
        <v>914.0685900000001</v>
      </c>
      <c r="C80" s="41">
        <v>873.7885900000001</v>
      </c>
      <c r="D80" s="41">
        <v>858.6685900000001</v>
      </c>
      <c r="E80" s="41">
        <v>858.6985900000001</v>
      </c>
      <c r="F80" s="41">
        <v>858.7285900000002</v>
      </c>
      <c r="G80" s="41">
        <v>864.1385900000001</v>
      </c>
      <c r="H80" s="41">
        <v>935.2785900000001</v>
      </c>
      <c r="I80" s="41">
        <v>1013.7185900000002</v>
      </c>
      <c r="J80" s="41">
        <v>907.4485900000001</v>
      </c>
      <c r="K80" s="41">
        <v>936.6385900000001</v>
      </c>
      <c r="L80" s="41">
        <v>969.5985900000002</v>
      </c>
      <c r="M80" s="41">
        <v>978.6085900000002</v>
      </c>
      <c r="N80" s="41">
        <v>1001.1885900000001</v>
      </c>
      <c r="O80" s="41">
        <v>1012.6285900000001</v>
      </c>
      <c r="P80" s="41">
        <v>993.1685900000001</v>
      </c>
      <c r="Q80" s="41">
        <v>952.9585900000001</v>
      </c>
      <c r="R80" s="41">
        <v>1005.2785900000001</v>
      </c>
      <c r="S80" s="41">
        <v>991.0785900000001</v>
      </c>
      <c r="T80" s="41">
        <v>977.8885900000001</v>
      </c>
      <c r="U80" s="41">
        <v>1053.6485899999998</v>
      </c>
      <c r="V80" s="41">
        <v>914.0685900000001</v>
      </c>
      <c r="W80" s="41">
        <v>1084.42859</v>
      </c>
      <c r="X80" s="41">
        <v>945.8285900000001</v>
      </c>
      <c r="Y80" s="41">
        <v>967.7685900000001</v>
      </c>
    </row>
    <row r="81" spans="1:25" ht="15.75" customHeight="1">
      <c r="A81" s="40">
        <f t="shared" si="1"/>
        <v>44696</v>
      </c>
      <c r="B81" s="41">
        <v>922.7785900000001</v>
      </c>
      <c r="C81" s="41">
        <v>891.7585900000001</v>
      </c>
      <c r="D81" s="41">
        <v>858.7585900000001</v>
      </c>
      <c r="E81" s="41">
        <v>858.5085900000001</v>
      </c>
      <c r="F81" s="41">
        <v>858.5485900000001</v>
      </c>
      <c r="G81" s="41">
        <v>863.9685900000002</v>
      </c>
      <c r="H81" s="41">
        <v>884.9785900000002</v>
      </c>
      <c r="I81" s="41">
        <v>897.4385900000001</v>
      </c>
      <c r="J81" s="41">
        <v>866.4185900000001</v>
      </c>
      <c r="K81" s="41">
        <v>869.0985900000002</v>
      </c>
      <c r="L81" s="41">
        <v>868.6185900000002</v>
      </c>
      <c r="M81" s="41">
        <v>869.3285900000001</v>
      </c>
      <c r="N81" s="41">
        <v>869.7085900000001</v>
      </c>
      <c r="O81" s="41">
        <v>834.5685900000001</v>
      </c>
      <c r="P81" s="41">
        <v>863.5985900000002</v>
      </c>
      <c r="Q81" s="41">
        <v>863.3385900000001</v>
      </c>
      <c r="R81" s="41">
        <v>869.1185900000002</v>
      </c>
      <c r="S81" s="41">
        <v>873.0785900000001</v>
      </c>
      <c r="T81" s="41">
        <v>941.5485900000001</v>
      </c>
      <c r="U81" s="41">
        <v>1055.69859</v>
      </c>
      <c r="V81" s="41">
        <v>922.7785900000001</v>
      </c>
      <c r="W81" s="41">
        <v>1113.76859</v>
      </c>
      <c r="X81" s="41">
        <v>961.4085900000001</v>
      </c>
      <c r="Y81" s="41">
        <v>934.4385900000001</v>
      </c>
    </row>
    <row r="82" spans="1:25" ht="15.75" customHeight="1">
      <c r="A82" s="40">
        <f t="shared" si="1"/>
        <v>44697</v>
      </c>
      <c r="B82" s="41">
        <v>1178.5585899999999</v>
      </c>
      <c r="C82" s="41">
        <v>1084.50859</v>
      </c>
      <c r="D82" s="41">
        <v>923.7685900000001</v>
      </c>
      <c r="E82" s="41">
        <v>982.9585900000001</v>
      </c>
      <c r="F82" s="41">
        <v>895.8985900000001</v>
      </c>
      <c r="G82" s="41">
        <v>877.5885900000001</v>
      </c>
      <c r="H82" s="41">
        <v>1084.8685899999998</v>
      </c>
      <c r="I82" s="41">
        <v>1170.48859</v>
      </c>
      <c r="J82" s="41">
        <v>969.5085900000001</v>
      </c>
      <c r="K82" s="41">
        <v>1084.3785899999998</v>
      </c>
      <c r="L82" s="41">
        <v>990.8585900000002</v>
      </c>
      <c r="M82" s="41">
        <v>1000.3785900000001</v>
      </c>
      <c r="N82" s="41">
        <v>961.6185900000002</v>
      </c>
      <c r="O82" s="41">
        <v>999.1985900000001</v>
      </c>
      <c r="P82" s="41">
        <v>985.0285900000001</v>
      </c>
      <c r="Q82" s="41">
        <v>973.7785900000001</v>
      </c>
      <c r="R82" s="41">
        <v>991.8585900000002</v>
      </c>
      <c r="S82" s="41">
        <v>978.8085900000001</v>
      </c>
      <c r="T82" s="41">
        <v>1005.1985900000001</v>
      </c>
      <c r="U82" s="41">
        <v>1112.5685899999999</v>
      </c>
      <c r="V82" s="41">
        <v>1178.5585899999999</v>
      </c>
      <c r="W82" s="41">
        <v>1195.66859</v>
      </c>
      <c r="X82" s="41">
        <v>1129.5885899999998</v>
      </c>
      <c r="Y82" s="41">
        <v>1038.6485899999998</v>
      </c>
    </row>
    <row r="83" spans="1:25" ht="15.75" customHeight="1">
      <c r="A83" s="40">
        <f t="shared" si="1"/>
        <v>44698</v>
      </c>
      <c r="B83" s="41">
        <v>1196.15859</v>
      </c>
      <c r="C83" s="41">
        <v>1095.8885899999998</v>
      </c>
      <c r="D83" s="41">
        <v>966.0185900000001</v>
      </c>
      <c r="E83" s="41">
        <v>938.0085900000001</v>
      </c>
      <c r="F83" s="41">
        <v>856.9185900000001</v>
      </c>
      <c r="G83" s="41">
        <v>872.9185900000001</v>
      </c>
      <c r="H83" s="41">
        <v>1071.00859</v>
      </c>
      <c r="I83" s="41">
        <v>1118.3685899999998</v>
      </c>
      <c r="J83" s="41">
        <v>1008.8485900000002</v>
      </c>
      <c r="K83" s="41">
        <v>1066.51859</v>
      </c>
      <c r="L83" s="41">
        <v>1013.4785900000002</v>
      </c>
      <c r="M83" s="41">
        <v>992.8285900000001</v>
      </c>
      <c r="N83" s="41">
        <v>1001.0985900000002</v>
      </c>
      <c r="O83" s="41">
        <v>1006.2285900000002</v>
      </c>
      <c r="P83" s="41">
        <v>976.1385900000001</v>
      </c>
      <c r="Q83" s="41">
        <v>966.1185900000002</v>
      </c>
      <c r="R83" s="41">
        <v>983.8185900000001</v>
      </c>
      <c r="S83" s="41">
        <v>972.1585900000001</v>
      </c>
      <c r="T83" s="41">
        <v>1035.7985899999999</v>
      </c>
      <c r="U83" s="41">
        <v>1117.0385899999999</v>
      </c>
      <c r="V83" s="41">
        <v>1196.15859</v>
      </c>
      <c r="W83" s="41">
        <v>1206.95859</v>
      </c>
      <c r="X83" s="41">
        <v>1058.3385899999998</v>
      </c>
      <c r="Y83" s="41">
        <v>993.6285900000001</v>
      </c>
    </row>
    <row r="84" spans="1:25" ht="15.75" customHeight="1">
      <c r="A84" s="40">
        <f t="shared" si="1"/>
        <v>44699</v>
      </c>
      <c r="B84" s="41">
        <v>917.5285900000001</v>
      </c>
      <c r="C84" s="41">
        <v>890.4485900000001</v>
      </c>
      <c r="D84" s="41">
        <v>870.1885900000001</v>
      </c>
      <c r="E84" s="41">
        <v>882.6585900000001</v>
      </c>
      <c r="F84" s="41">
        <v>840.1185900000002</v>
      </c>
      <c r="G84" s="41">
        <v>859.2185900000002</v>
      </c>
      <c r="H84" s="41">
        <v>926.6485900000001</v>
      </c>
      <c r="I84" s="41">
        <v>1081.66859</v>
      </c>
      <c r="J84" s="41">
        <v>893.1485900000001</v>
      </c>
      <c r="K84" s="41">
        <v>906.4185900000001</v>
      </c>
      <c r="L84" s="41">
        <v>936.0685900000001</v>
      </c>
      <c r="M84" s="41">
        <v>981.2885900000001</v>
      </c>
      <c r="N84" s="41">
        <v>990.0585900000001</v>
      </c>
      <c r="O84" s="41">
        <v>958.7785900000001</v>
      </c>
      <c r="P84" s="41">
        <v>896.1785900000001</v>
      </c>
      <c r="Q84" s="41">
        <v>859.7485900000001</v>
      </c>
      <c r="R84" s="41">
        <v>898.5385900000001</v>
      </c>
      <c r="S84" s="41">
        <v>903.5585900000001</v>
      </c>
      <c r="T84" s="41">
        <v>928.0885900000001</v>
      </c>
      <c r="U84" s="41">
        <v>931.3085900000001</v>
      </c>
      <c r="V84" s="41">
        <v>917.5285900000001</v>
      </c>
      <c r="W84" s="41">
        <v>1036.15859</v>
      </c>
      <c r="X84" s="41">
        <v>944.8985900000001</v>
      </c>
      <c r="Y84" s="41">
        <v>960.0285900000001</v>
      </c>
    </row>
    <row r="85" spans="1:25" ht="15.75" customHeight="1">
      <c r="A85" s="40">
        <f t="shared" si="1"/>
        <v>44700</v>
      </c>
      <c r="B85" s="41">
        <v>870.8685900000002</v>
      </c>
      <c r="C85" s="41">
        <v>857.6085900000002</v>
      </c>
      <c r="D85" s="41">
        <v>859.3885900000001</v>
      </c>
      <c r="E85" s="41">
        <v>859.3985900000001</v>
      </c>
      <c r="F85" s="41">
        <v>859.3885900000001</v>
      </c>
      <c r="G85" s="41">
        <v>859.3785900000001</v>
      </c>
      <c r="H85" s="41">
        <v>865.4985900000001</v>
      </c>
      <c r="I85" s="41">
        <v>911.1485900000001</v>
      </c>
      <c r="J85" s="41">
        <v>858.9385900000001</v>
      </c>
      <c r="K85" s="41">
        <v>880.3085900000001</v>
      </c>
      <c r="L85" s="41">
        <v>937.6785900000001</v>
      </c>
      <c r="M85" s="41">
        <v>953.0385900000001</v>
      </c>
      <c r="N85" s="41">
        <v>942.9885900000002</v>
      </c>
      <c r="O85" s="41">
        <v>942.7985900000001</v>
      </c>
      <c r="P85" s="41">
        <v>917.1685900000001</v>
      </c>
      <c r="Q85" s="41">
        <v>909.4485900000001</v>
      </c>
      <c r="R85" s="41">
        <v>923.6785900000001</v>
      </c>
      <c r="S85" s="41">
        <v>921.9185900000001</v>
      </c>
      <c r="T85" s="41">
        <v>921.8885900000001</v>
      </c>
      <c r="U85" s="41">
        <v>881.1085900000002</v>
      </c>
      <c r="V85" s="41">
        <v>870.8685900000002</v>
      </c>
      <c r="W85" s="41">
        <v>1015.9685900000002</v>
      </c>
      <c r="X85" s="41">
        <v>922.7185900000002</v>
      </c>
      <c r="Y85" s="41">
        <v>882.7985900000001</v>
      </c>
    </row>
    <row r="86" spans="1:25" ht="15.75" customHeight="1">
      <c r="A86" s="40">
        <f t="shared" si="1"/>
        <v>44701</v>
      </c>
      <c r="B86" s="41">
        <v>873.2785900000001</v>
      </c>
      <c r="C86" s="41">
        <v>857.9985900000001</v>
      </c>
      <c r="D86" s="41">
        <v>859.1285900000001</v>
      </c>
      <c r="E86" s="41">
        <v>859.1485900000001</v>
      </c>
      <c r="F86" s="41">
        <v>859.1885900000001</v>
      </c>
      <c r="G86" s="41">
        <v>859.1985900000001</v>
      </c>
      <c r="H86" s="41">
        <v>860.6485900000001</v>
      </c>
      <c r="I86" s="41">
        <v>959.6685900000001</v>
      </c>
      <c r="J86" s="41">
        <v>892.3585900000002</v>
      </c>
      <c r="K86" s="41">
        <v>960.4485900000001</v>
      </c>
      <c r="L86" s="41">
        <v>966.2385900000002</v>
      </c>
      <c r="M86" s="41">
        <v>972.6985900000001</v>
      </c>
      <c r="N86" s="41">
        <v>940.2385900000002</v>
      </c>
      <c r="O86" s="41">
        <v>942.6485900000001</v>
      </c>
      <c r="P86" s="41">
        <v>926.8585900000002</v>
      </c>
      <c r="Q86" s="41">
        <v>921.2185900000002</v>
      </c>
      <c r="R86" s="41">
        <v>969.6585900000001</v>
      </c>
      <c r="S86" s="41">
        <v>967.2585900000001</v>
      </c>
      <c r="T86" s="41">
        <v>972.6385900000001</v>
      </c>
      <c r="U86" s="41">
        <v>964.0285900000001</v>
      </c>
      <c r="V86" s="41">
        <v>873.2785900000001</v>
      </c>
      <c r="W86" s="41">
        <v>1059.3885899999998</v>
      </c>
      <c r="X86" s="41">
        <v>915.9585900000001</v>
      </c>
      <c r="Y86" s="41">
        <v>924.5785900000001</v>
      </c>
    </row>
    <row r="87" spans="1:25" ht="15.75" customHeight="1">
      <c r="A87" s="40">
        <f t="shared" si="1"/>
        <v>44702</v>
      </c>
      <c r="B87" s="41">
        <v>883.8585900000002</v>
      </c>
      <c r="C87" s="41">
        <v>862.8285900000001</v>
      </c>
      <c r="D87" s="41">
        <v>859.0685900000001</v>
      </c>
      <c r="E87" s="41">
        <v>858.5485900000001</v>
      </c>
      <c r="F87" s="41">
        <v>859.1285900000001</v>
      </c>
      <c r="G87" s="41">
        <v>859.1785900000001</v>
      </c>
      <c r="H87" s="41">
        <v>855.8285900000001</v>
      </c>
      <c r="I87" s="41">
        <v>871.2885900000001</v>
      </c>
      <c r="J87" s="41">
        <v>859.0085900000001</v>
      </c>
      <c r="K87" s="41">
        <v>883.9785900000002</v>
      </c>
      <c r="L87" s="41">
        <v>903.6185900000002</v>
      </c>
      <c r="M87" s="41">
        <v>914.0985900000002</v>
      </c>
      <c r="N87" s="41">
        <v>894.7285900000002</v>
      </c>
      <c r="O87" s="41">
        <v>890.9085900000001</v>
      </c>
      <c r="P87" s="41">
        <v>880.8085900000001</v>
      </c>
      <c r="Q87" s="41">
        <v>868.6585900000001</v>
      </c>
      <c r="R87" s="41">
        <v>883.3185900000001</v>
      </c>
      <c r="S87" s="41">
        <v>893.5085900000001</v>
      </c>
      <c r="T87" s="41">
        <v>885.4585900000001</v>
      </c>
      <c r="U87" s="41">
        <v>871.6385900000001</v>
      </c>
      <c r="V87" s="41">
        <v>883.8585900000002</v>
      </c>
      <c r="W87" s="41">
        <v>957.0285900000001</v>
      </c>
      <c r="X87" s="41">
        <v>872.1985900000001</v>
      </c>
      <c r="Y87" s="41">
        <v>896.4685900000002</v>
      </c>
    </row>
    <row r="88" spans="1:25" ht="15.75" customHeight="1">
      <c r="A88" s="40">
        <f t="shared" si="1"/>
        <v>44703</v>
      </c>
      <c r="B88" s="41">
        <v>875.5785900000001</v>
      </c>
      <c r="C88" s="41">
        <v>861.5885900000001</v>
      </c>
      <c r="D88" s="41">
        <v>859.3885900000001</v>
      </c>
      <c r="E88" s="41">
        <v>859.3885900000001</v>
      </c>
      <c r="F88" s="41">
        <v>859.3985900000001</v>
      </c>
      <c r="G88" s="41">
        <v>859.3985900000001</v>
      </c>
      <c r="H88" s="41">
        <v>801.9785900000002</v>
      </c>
      <c r="I88" s="41">
        <v>746.9685900000002</v>
      </c>
      <c r="J88" s="41">
        <v>859.2185900000002</v>
      </c>
      <c r="K88" s="41">
        <v>860.2985900000001</v>
      </c>
      <c r="L88" s="41">
        <v>861.2985900000001</v>
      </c>
      <c r="M88" s="41">
        <v>861.2085900000001</v>
      </c>
      <c r="N88" s="41">
        <v>860.4485900000001</v>
      </c>
      <c r="O88" s="41">
        <v>861.1685900000001</v>
      </c>
      <c r="P88" s="41">
        <v>860.2785900000001</v>
      </c>
      <c r="Q88" s="41">
        <v>860.8085900000001</v>
      </c>
      <c r="R88" s="41">
        <v>861.9485900000001</v>
      </c>
      <c r="S88" s="41">
        <v>864.6785900000001</v>
      </c>
      <c r="T88" s="41">
        <v>867.2685900000001</v>
      </c>
      <c r="U88" s="41">
        <v>933.2885900000001</v>
      </c>
      <c r="V88" s="41">
        <v>875.5785900000001</v>
      </c>
      <c r="W88" s="41">
        <v>981.9185900000001</v>
      </c>
      <c r="X88" s="41">
        <v>884.0585900000001</v>
      </c>
      <c r="Y88" s="41">
        <v>899.7785900000001</v>
      </c>
    </row>
    <row r="89" spans="1:25" ht="15.75" customHeight="1">
      <c r="A89" s="40">
        <f t="shared" si="1"/>
        <v>44704</v>
      </c>
      <c r="B89" s="41">
        <v>892.2885900000001</v>
      </c>
      <c r="C89" s="41">
        <v>858.9785900000002</v>
      </c>
      <c r="D89" s="41">
        <v>859.0285900000001</v>
      </c>
      <c r="E89" s="41">
        <v>859.0485900000001</v>
      </c>
      <c r="F89" s="41">
        <v>859.0385900000001</v>
      </c>
      <c r="G89" s="41">
        <v>859.1185900000002</v>
      </c>
      <c r="H89" s="41">
        <v>884.0985900000002</v>
      </c>
      <c r="I89" s="41">
        <v>1078.0585899999999</v>
      </c>
      <c r="J89" s="41">
        <v>858.8385900000001</v>
      </c>
      <c r="K89" s="41">
        <v>888.7385900000002</v>
      </c>
      <c r="L89" s="41">
        <v>914.3685900000002</v>
      </c>
      <c r="M89" s="41">
        <v>916.3585900000002</v>
      </c>
      <c r="N89" s="41">
        <v>895.2385900000002</v>
      </c>
      <c r="O89" s="41">
        <v>925.4285900000001</v>
      </c>
      <c r="P89" s="41">
        <v>889.8185900000001</v>
      </c>
      <c r="Q89" s="41">
        <v>901.0485900000001</v>
      </c>
      <c r="R89" s="41">
        <v>928.0985900000002</v>
      </c>
      <c r="S89" s="41">
        <v>932.6985900000001</v>
      </c>
      <c r="T89" s="41">
        <v>994.1085900000002</v>
      </c>
      <c r="U89" s="41">
        <v>1001.0585900000001</v>
      </c>
      <c r="V89" s="41">
        <v>892.2885900000001</v>
      </c>
      <c r="W89" s="41">
        <v>991.6785900000001</v>
      </c>
      <c r="X89" s="41">
        <v>874.9185900000001</v>
      </c>
      <c r="Y89" s="41">
        <v>954.9485900000001</v>
      </c>
    </row>
    <row r="90" spans="1:25" ht="15.75" customHeight="1">
      <c r="A90" s="40">
        <f t="shared" si="1"/>
        <v>44705</v>
      </c>
      <c r="B90" s="41">
        <v>895.4285900000001</v>
      </c>
      <c r="C90" s="41">
        <v>858.9885900000002</v>
      </c>
      <c r="D90" s="41">
        <v>859.0385900000001</v>
      </c>
      <c r="E90" s="41">
        <v>859.0385900000001</v>
      </c>
      <c r="F90" s="41">
        <v>859.0485900000001</v>
      </c>
      <c r="G90" s="41">
        <v>859.0785900000001</v>
      </c>
      <c r="H90" s="41">
        <v>914.4885900000002</v>
      </c>
      <c r="I90" s="41">
        <v>1067.18859</v>
      </c>
      <c r="J90" s="41">
        <v>858.7385900000002</v>
      </c>
      <c r="K90" s="41">
        <v>895.3485900000002</v>
      </c>
      <c r="L90" s="41">
        <v>931.9585900000001</v>
      </c>
      <c r="M90" s="41">
        <v>926.7185900000002</v>
      </c>
      <c r="N90" s="41">
        <v>895.9285900000001</v>
      </c>
      <c r="O90" s="41">
        <v>936.5785900000001</v>
      </c>
      <c r="P90" s="41">
        <v>893.9685900000002</v>
      </c>
      <c r="Q90" s="41">
        <v>908.4785900000002</v>
      </c>
      <c r="R90" s="41">
        <v>941.6285900000001</v>
      </c>
      <c r="S90" s="41">
        <v>942.0885900000001</v>
      </c>
      <c r="T90" s="41">
        <v>1011.6285900000001</v>
      </c>
      <c r="U90" s="41">
        <v>1008.3385900000001</v>
      </c>
      <c r="V90" s="41">
        <v>895.4285900000001</v>
      </c>
      <c r="W90" s="41">
        <v>994.7685900000001</v>
      </c>
      <c r="X90" s="41">
        <v>880.9385900000001</v>
      </c>
      <c r="Y90" s="41">
        <v>975.9485900000001</v>
      </c>
    </row>
    <row r="91" spans="1:25" ht="15.75" customHeight="1">
      <c r="A91" s="40">
        <f t="shared" si="1"/>
        <v>44706</v>
      </c>
      <c r="B91" s="41">
        <v>911.4985900000001</v>
      </c>
      <c r="C91" s="41">
        <v>861.9585900000001</v>
      </c>
      <c r="D91" s="41">
        <v>858.9585900000001</v>
      </c>
      <c r="E91" s="41">
        <v>858.9885900000002</v>
      </c>
      <c r="F91" s="41">
        <v>858.9885900000002</v>
      </c>
      <c r="G91" s="41">
        <v>859.0785900000001</v>
      </c>
      <c r="H91" s="41">
        <v>958.5685900000001</v>
      </c>
      <c r="I91" s="41">
        <v>1137.96859</v>
      </c>
      <c r="J91" s="41">
        <v>864.7385900000002</v>
      </c>
      <c r="K91" s="41">
        <v>925.0685900000001</v>
      </c>
      <c r="L91" s="41">
        <v>961.9185900000001</v>
      </c>
      <c r="M91" s="41">
        <v>949.6585900000001</v>
      </c>
      <c r="N91" s="41">
        <v>927.3185900000001</v>
      </c>
      <c r="O91" s="41">
        <v>961.7285900000002</v>
      </c>
      <c r="P91" s="41">
        <v>918.9585900000001</v>
      </c>
      <c r="Q91" s="41">
        <v>933.6185900000002</v>
      </c>
      <c r="R91" s="41">
        <v>965.6185900000002</v>
      </c>
      <c r="S91" s="41">
        <v>954.8985900000001</v>
      </c>
      <c r="T91" s="41">
        <v>1021.6785900000001</v>
      </c>
      <c r="U91" s="41">
        <v>1037.24859</v>
      </c>
      <c r="V91" s="41">
        <v>911.4985900000001</v>
      </c>
      <c r="W91" s="41">
        <v>1033.91859</v>
      </c>
      <c r="X91" s="41">
        <v>912.8985900000001</v>
      </c>
      <c r="Y91" s="41">
        <v>1005.3685900000002</v>
      </c>
    </row>
    <row r="92" spans="1:25" ht="15.75" customHeight="1">
      <c r="A92" s="40">
        <f t="shared" si="1"/>
        <v>44707</v>
      </c>
      <c r="B92" s="41">
        <v>913.3585900000002</v>
      </c>
      <c r="C92" s="41">
        <v>866.9285900000001</v>
      </c>
      <c r="D92" s="41">
        <v>858.8685900000002</v>
      </c>
      <c r="E92" s="41">
        <v>859.6985900000001</v>
      </c>
      <c r="F92" s="41">
        <v>858.9185900000001</v>
      </c>
      <c r="G92" s="41">
        <v>859.0485900000001</v>
      </c>
      <c r="H92" s="41">
        <v>909.9585900000001</v>
      </c>
      <c r="I92" s="41">
        <v>975.5385900000001</v>
      </c>
      <c r="J92" s="41">
        <v>858.3285900000001</v>
      </c>
      <c r="K92" s="41">
        <v>912.0485900000001</v>
      </c>
      <c r="L92" s="41">
        <v>987.1785900000001</v>
      </c>
      <c r="M92" s="41">
        <v>1011.9485900000001</v>
      </c>
      <c r="N92" s="41">
        <v>1018.7785900000001</v>
      </c>
      <c r="O92" s="41">
        <v>1012.2485900000001</v>
      </c>
      <c r="P92" s="41">
        <v>940.4185900000001</v>
      </c>
      <c r="Q92" s="41">
        <v>927.0485900000001</v>
      </c>
      <c r="R92" s="41">
        <v>959.8685900000002</v>
      </c>
      <c r="S92" s="41">
        <v>947.1185900000002</v>
      </c>
      <c r="T92" s="41">
        <v>920.2585900000001</v>
      </c>
      <c r="U92" s="41">
        <v>857.1485900000001</v>
      </c>
      <c r="V92" s="41">
        <v>913.3585900000002</v>
      </c>
      <c r="W92" s="41">
        <v>1095.0585899999999</v>
      </c>
      <c r="X92" s="41">
        <v>976.3285900000001</v>
      </c>
      <c r="Y92" s="41">
        <v>996.2185900000002</v>
      </c>
    </row>
    <row r="93" spans="1:25" ht="15.75" customHeight="1">
      <c r="A93" s="40">
        <f t="shared" si="1"/>
        <v>44708</v>
      </c>
      <c r="B93" s="41">
        <v>916.4985900000001</v>
      </c>
      <c r="C93" s="41">
        <v>860.3285900000001</v>
      </c>
      <c r="D93" s="41">
        <v>858.5585900000001</v>
      </c>
      <c r="E93" s="41">
        <v>858.6085900000002</v>
      </c>
      <c r="F93" s="41">
        <v>858.6285900000001</v>
      </c>
      <c r="G93" s="41">
        <v>858.8485900000002</v>
      </c>
      <c r="H93" s="41">
        <v>951.5385900000001</v>
      </c>
      <c r="I93" s="41">
        <v>1127.02859</v>
      </c>
      <c r="J93" s="41">
        <v>865.3385900000001</v>
      </c>
      <c r="K93" s="41">
        <v>911.7485900000001</v>
      </c>
      <c r="L93" s="41">
        <v>938.5385900000001</v>
      </c>
      <c r="M93" s="41">
        <v>934.5885900000001</v>
      </c>
      <c r="N93" s="41">
        <v>919.5085900000001</v>
      </c>
      <c r="O93" s="41">
        <v>950.1785900000001</v>
      </c>
      <c r="P93" s="41">
        <v>916.7785900000001</v>
      </c>
      <c r="Q93" s="41">
        <v>924.5485900000001</v>
      </c>
      <c r="R93" s="41">
        <v>946.4985900000001</v>
      </c>
      <c r="S93" s="41">
        <v>946.6485900000001</v>
      </c>
      <c r="T93" s="41">
        <v>1008.2385900000002</v>
      </c>
      <c r="U93" s="41">
        <v>1028.23859</v>
      </c>
      <c r="V93" s="41">
        <v>916.4985900000001</v>
      </c>
      <c r="W93" s="41">
        <v>1037.17859</v>
      </c>
      <c r="X93" s="41">
        <v>909.2985900000001</v>
      </c>
      <c r="Y93" s="41">
        <v>1033.90859</v>
      </c>
    </row>
    <row r="94" spans="1:25" ht="15.75" customHeight="1">
      <c r="A94" s="40">
        <f t="shared" si="1"/>
        <v>44709</v>
      </c>
      <c r="B94" s="41">
        <v>964.7285900000002</v>
      </c>
      <c r="C94" s="41">
        <v>879.9585900000001</v>
      </c>
      <c r="D94" s="41">
        <v>858.4885900000002</v>
      </c>
      <c r="E94" s="41">
        <v>864.1585900000001</v>
      </c>
      <c r="F94" s="41">
        <v>858.8085900000001</v>
      </c>
      <c r="G94" s="41">
        <v>859.0685900000001</v>
      </c>
      <c r="H94" s="41">
        <v>868.5285900000001</v>
      </c>
      <c r="I94" s="41">
        <v>891.4885900000002</v>
      </c>
      <c r="J94" s="41">
        <v>858.5985900000002</v>
      </c>
      <c r="K94" s="41">
        <v>900.1785900000001</v>
      </c>
      <c r="L94" s="41">
        <v>952.1785900000001</v>
      </c>
      <c r="M94" s="41">
        <v>969.0185900000001</v>
      </c>
      <c r="N94" s="41">
        <v>979.5685900000001</v>
      </c>
      <c r="O94" s="41">
        <v>971.6985900000001</v>
      </c>
      <c r="P94" s="41">
        <v>925.7785900000001</v>
      </c>
      <c r="Q94" s="41">
        <v>916.3485900000002</v>
      </c>
      <c r="R94" s="41">
        <v>940.7285900000002</v>
      </c>
      <c r="S94" s="41">
        <v>931.8885900000001</v>
      </c>
      <c r="T94" s="41">
        <v>912.3685900000002</v>
      </c>
      <c r="U94" s="41">
        <v>857.8385900000001</v>
      </c>
      <c r="V94" s="41">
        <v>964.7285900000002</v>
      </c>
      <c r="W94" s="41">
        <v>1086.90859</v>
      </c>
      <c r="X94" s="41">
        <v>980.8485900000002</v>
      </c>
      <c r="Y94" s="41">
        <v>1055.3985899999998</v>
      </c>
    </row>
    <row r="95" spans="1:25" ht="15.75" customHeight="1">
      <c r="A95" s="40">
        <f t="shared" si="1"/>
        <v>44710</v>
      </c>
      <c r="B95" s="41">
        <v>968.2485900000001</v>
      </c>
      <c r="C95" s="41">
        <v>896.9985900000001</v>
      </c>
      <c r="D95" s="41">
        <v>862.3585900000002</v>
      </c>
      <c r="E95" s="41">
        <v>873.2585900000001</v>
      </c>
      <c r="F95" s="41">
        <v>858.4785900000002</v>
      </c>
      <c r="G95" s="41">
        <v>858.9385900000001</v>
      </c>
      <c r="H95" s="41">
        <v>929.9185900000001</v>
      </c>
      <c r="I95" s="41">
        <v>986.9185900000001</v>
      </c>
      <c r="J95" s="41">
        <v>858.6185900000002</v>
      </c>
      <c r="K95" s="41">
        <v>910.5685900000001</v>
      </c>
      <c r="L95" s="41">
        <v>933.6185900000002</v>
      </c>
      <c r="M95" s="41">
        <v>940.9285900000001</v>
      </c>
      <c r="N95" s="41">
        <v>990.5085900000001</v>
      </c>
      <c r="O95" s="41">
        <v>1000.2685900000001</v>
      </c>
      <c r="P95" s="41">
        <v>936.2985900000001</v>
      </c>
      <c r="Q95" s="41">
        <v>933.1985900000001</v>
      </c>
      <c r="R95" s="41">
        <v>952.1685900000001</v>
      </c>
      <c r="S95" s="41">
        <v>945.1685900000001</v>
      </c>
      <c r="T95" s="41">
        <v>929.3785900000001</v>
      </c>
      <c r="U95" s="41">
        <v>857.7485900000001</v>
      </c>
      <c r="V95" s="41">
        <v>1116.3385899999998</v>
      </c>
      <c r="W95" s="41">
        <v>1082.19859</v>
      </c>
      <c r="X95" s="41">
        <v>962.4185900000001</v>
      </c>
      <c r="Y95" s="41">
        <v>1079.8085899999999</v>
      </c>
    </row>
    <row r="96" spans="1:25" ht="15.75" customHeight="1">
      <c r="A96" s="40">
        <f t="shared" si="1"/>
        <v>44711</v>
      </c>
      <c r="B96" s="41">
        <v>988.1385900000001</v>
      </c>
      <c r="C96" s="41">
        <v>895.9485900000001</v>
      </c>
      <c r="D96" s="41">
        <v>860.9385900000001</v>
      </c>
      <c r="E96" s="41">
        <v>871.4885900000002</v>
      </c>
      <c r="F96" s="41">
        <v>858.7085900000001</v>
      </c>
      <c r="G96" s="41">
        <v>858.9185900000001</v>
      </c>
      <c r="H96" s="41">
        <v>964.6785900000001</v>
      </c>
      <c r="I96" s="41">
        <v>1155.5685899999999</v>
      </c>
      <c r="J96" s="41">
        <v>885.4185900000001</v>
      </c>
      <c r="K96" s="41">
        <v>959.97859</v>
      </c>
      <c r="L96" s="41">
        <v>1001.9885900000002</v>
      </c>
      <c r="M96" s="41">
        <v>948.2085900000001</v>
      </c>
      <c r="N96" s="41">
        <v>1015.72859</v>
      </c>
      <c r="O96" s="41">
        <v>1013.0285900000001</v>
      </c>
      <c r="P96" s="41">
        <v>951.5185900000001</v>
      </c>
      <c r="Q96" s="41">
        <v>941.3385900000001</v>
      </c>
      <c r="R96" s="41">
        <v>964.6785900000001</v>
      </c>
      <c r="S96" s="41">
        <v>958.3185900000001</v>
      </c>
      <c r="T96" s="41">
        <v>937.1685900000001</v>
      </c>
      <c r="U96" s="41">
        <v>857.4385900000001</v>
      </c>
      <c r="V96" s="41">
        <v>1126.94859</v>
      </c>
      <c r="W96" s="41">
        <v>1110.96859</v>
      </c>
      <c r="X96" s="41">
        <v>954.9285900000001</v>
      </c>
      <c r="Y96" s="41">
        <v>1022.2885900000001</v>
      </c>
    </row>
    <row r="97" spans="1:25" ht="15.75" customHeight="1">
      <c r="A97" s="40">
        <f t="shared" si="1"/>
        <v>44712</v>
      </c>
      <c r="B97" s="41">
        <v>919.4585900000001</v>
      </c>
      <c r="C97" s="41">
        <v>881.9385900000001</v>
      </c>
      <c r="D97" s="41">
        <v>859.8185900000001</v>
      </c>
      <c r="E97" s="41">
        <v>865.0085900000001</v>
      </c>
      <c r="F97" s="41">
        <v>858.8485900000001</v>
      </c>
      <c r="G97" s="41">
        <v>859.0885900000001</v>
      </c>
      <c r="H97" s="41">
        <v>918.2985900000001</v>
      </c>
      <c r="I97" s="41">
        <v>1045.42859</v>
      </c>
      <c r="J97" s="41">
        <v>883.5585900000001</v>
      </c>
      <c r="K97" s="41">
        <v>960.5285900000001</v>
      </c>
      <c r="L97" s="41">
        <v>995.1585900000001</v>
      </c>
      <c r="M97" s="41">
        <v>945.7785900000001</v>
      </c>
      <c r="N97" s="41">
        <v>1005.9585900000001</v>
      </c>
      <c r="O97" s="41">
        <v>1018.7585900000001</v>
      </c>
      <c r="P97" s="41">
        <v>945.7585900000001</v>
      </c>
      <c r="Q97" s="41">
        <v>936.1885900000001</v>
      </c>
      <c r="R97" s="41">
        <v>958.8485900000001</v>
      </c>
      <c r="S97" s="41">
        <v>950.10859</v>
      </c>
      <c r="T97" s="41">
        <v>931.3885900000001</v>
      </c>
      <c r="U97" s="41">
        <v>857.5485900000001</v>
      </c>
      <c r="V97" s="41">
        <v>1055.3285899999998</v>
      </c>
      <c r="W97" s="41">
        <v>1088.93859</v>
      </c>
      <c r="X97" s="41">
        <v>950.1685900000001</v>
      </c>
      <c r="Y97" s="41">
        <v>1004.7385900000002</v>
      </c>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7" t="s">
        <v>77</v>
      </c>
      <c r="B100" s="90" t="s">
        <v>78</v>
      </c>
      <c r="C100" s="91"/>
      <c r="D100" s="91"/>
      <c r="E100" s="91"/>
      <c r="F100" s="91"/>
      <c r="G100" s="91"/>
      <c r="H100" s="91"/>
      <c r="I100" s="91"/>
      <c r="J100" s="91"/>
      <c r="K100" s="91"/>
      <c r="L100" s="91"/>
      <c r="M100" s="91"/>
      <c r="N100" s="91"/>
      <c r="O100" s="91"/>
      <c r="P100" s="91"/>
      <c r="Q100" s="91"/>
      <c r="R100" s="91"/>
      <c r="S100" s="91"/>
      <c r="T100" s="91"/>
      <c r="U100" s="91"/>
      <c r="V100" s="91"/>
      <c r="W100" s="91"/>
      <c r="X100" s="91"/>
      <c r="Y100" s="92"/>
    </row>
    <row r="101" spans="1:25" ht="15.75" customHeight="1">
      <c r="A101" s="88"/>
      <c r="B101" s="93"/>
      <c r="C101" s="94"/>
      <c r="D101" s="94"/>
      <c r="E101" s="94"/>
      <c r="F101" s="94"/>
      <c r="G101" s="94"/>
      <c r="H101" s="94"/>
      <c r="I101" s="94"/>
      <c r="J101" s="94"/>
      <c r="K101" s="94"/>
      <c r="L101" s="94"/>
      <c r="M101" s="94"/>
      <c r="N101" s="94"/>
      <c r="O101" s="94"/>
      <c r="P101" s="94"/>
      <c r="Q101" s="94"/>
      <c r="R101" s="94"/>
      <c r="S101" s="94"/>
      <c r="T101" s="94"/>
      <c r="U101" s="94"/>
      <c r="V101" s="94"/>
      <c r="W101" s="94"/>
      <c r="X101" s="94"/>
      <c r="Y101" s="95"/>
    </row>
    <row r="102" spans="1:25" ht="15.75" customHeight="1">
      <c r="A102" s="88"/>
      <c r="B102" s="96" t="s">
        <v>79</v>
      </c>
      <c r="C102" s="96" t="s">
        <v>80</v>
      </c>
      <c r="D102" s="96" t="s">
        <v>81</v>
      </c>
      <c r="E102" s="96" t="s">
        <v>82</v>
      </c>
      <c r="F102" s="96" t="s">
        <v>83</v>
      </c>
      <c r="G102" s="96" t="s">
        <v>84</v>
      </c>
      <c r="H102" s="96" t="s">
        <v>85</v>
      </c>
      <c r="I102" s="96" t="s">
        <v>86</v>
      </c>
      <c r="J102" s="96" t="s">
        <v>87</v>
      </c>
      <c r="K102" s="96" t="s">
        <v>88</v>
      </c>
      <c r="L102" s="96" t="s">
        <v>89</v>
      </c>
      <c r="M102" s="96" t="s">
        <v>90</v>
      </c>
      <c r="N102" s="96" t="s">
        <v>91</v>
      </c>
      <c r="O102" s="96" t="s">
        <v>92</v>
      </c>
      <c r="P102" s="96" t="s">
        <v>93</v>
      </c>
      <c r="Q102" s="96" t="s">
        <v>94</v>
      </c>
      <c r="R102" s="96" t="s">
        <v>95</v>
      </c>
      <c r="S102" s="96" t="s">
        <v>96</v>
      </c>
      <c r="T102" s="96" t="s">
        <v>97</v>
      </c>
      <c r="U102" s="96" t="s">
        <v>98</v>
      </c>
      <c r="V102" s="96" t="s">
        <v>99</v>
      </c>
      <c r="W102" s="96" t="s">
        <v>100</v>
      </c>
      <c r="X102" s="96" t="s">
        <v>101</v>
      </c>
      <c r="Y102" s="96" t="s">
        <v>102</v>
      </c>
    </row>
    <row r="103" spans="1:25" ht="15.75" customHeight="1">
      <c r="A103" s="89"/>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row>
    <row r="104" spans="1:25" ht="15.75" customHeight="1">
      <c r="A104" s="40">
        <f>A67</f>
        <v>44682</v>
      </c>
      <c r="B104" s="41">
        <v>939.7235400000002</v>
      </c>
      <c r="C104" s="41">
        <v>883.0235400000001</v>
      </c>
      <c r="D104" s="41">
        <v>875.7735400000001</v>
      </c>
      <c r="E104" s="41">
        <v>904.4635400000002</v>
      </c>
      <c r="F104" s="41">
        <v>876.9335400000001</v>
      </c>
      <c r="G104" s="41">
        <v>859.7335400000002</v>
      </c>
      <c r="H104" s="41">
        <v>901.3435400000002</v>
      </c>
      <c r="I104" s="41">
        <v>887.5835400000001</v>
      </c>
      <c r="J104" s="41">
        <v>858.6835400000001</v>
      </c>
      <c r="K104" s="41">
        <v>858.6935400000001</v>
      </c>
      <c r="L104" s="41">
        <v>858.6935400000001</v>
      </c>
      <c r="M104" s="41">
        <v>858.7135400000002</v>
      </c>
      <c r="N104" s="41">
        <v>876.6135400000002</v>
      </c>
      <c r="O104" s="41">
        <v>891.1135400000002</v>
      </c>
      <c r="P104" s="41">
        <v>878.7835400000001</v>
      </c>
      <c r="Q104" s="41">
        <v>894.1535400000001</v>
      </c>
      <c r="R104" s="41">
        <v>914.7035400000001</v>
      </c>
      <c r="S104" s="41">
        <v>911.0435400000001</v>
      </c>
      <c r="T104" s="41">
        <v>939.4035400000001</v>
      </c>
      <c r="U104" s="41">
        <v>961.4735400000002</v>
      </c>
      <c r="V104" s="41">
        <v>1049.1335399999998</v>
      </c>
      <c r="W104" s="41">
        <v>1005.4835400000002</v>
      </c>
      <c r="X104" s="41">
        <v>873.0635400000001</v>
      </c>
      <c r="Y104" s="41">
        <v>922.1035400000002</v>
      </c>
    </row>
    <row r="105" spans="1:25" ht="15.75" customHeight="1">
      <c r="A105" s="40">
        <f>A104+1</f>
        <v>44683</v>
      </c>
      <c r="B105" s="41">
        <v>874.2235400000002</v>
      </c>
      <c r="C105" s="41">
        <v>858.3135400000001</v>
      </c>
      <c r="D105" s="41">
        <v>858.4735400000002</v>
      </c>
      <c r="E105" s="41">
        <v>858.5135400000001</v>
      </c>
      <c r="F105" s="41">
        <v>858.6035400000002</v>
      </c>
      <c r="G105" s="41">
        <v>858.6835400000001</v>
      </c>
      <c r="H105" s="41">
        <v>895.1235400000002</v>
      </c>
      <c r="I105" s="41">
        <v>893.3835400000002</v>
      </c>
      <c r="J105" s="41">
        <v>858.6135400000002</v>
      </c>
      <c r="K105" s="41">
        <v>875.2835400000001</v>
      </c>
      <c r="L105" s="41">
        <v>875.3435400000002</v>
      </c>
      <c r="M105" s="41">
        <v>882.2135400000002</v>
      </c>
      <c r="N105" s="41">
        <v>906.3435400000002</v>
      </c>
      <c r="O105" s="41">
        <v>916.2035400000001</v>
      </c>
      <c r="P105" s="41">
        <v>902.4835400000002</v>
      </c>
      <c r="Q105" s="41">
        <v>918.4335400000001</v>
      </c>
      <c r="R105" s="41">
        <v>937.7235400000002</v>
      </c>
      <c r="S105" s="41">
        <v>934.2835400000001</v>
      </c>
      <c r="T105" s="41">
        <v>961.9735400000002</v>
      </c>
      <c r="U105" s="41">
        <v>1026.03354</v>
      </c>
      <c r="V105" s="41">
        <v>1125.73354</v>
      </c>
      <c r="W105" s="41">
        <v>1094.0835399999999</v>
      </c>
      <c r="X105" s="41">
        <v>922.2435400000002</v>
      </c>
      <c r="Y105" s="41">
        <v>943.4935400000002</v>
      </c>
    </row>
    <row r="106" spans="1:25" ht="15.75" customHeight="1">
      <c r="A106" s="40">
        <f aca="true" t="shared" si="2" ref="A106:A134">A105+1</f>
        <v>44684</v>
      </c>
      <c r="B106" s="41">
        <v>876.5835400000001</v>
      </c>
      <c r="C106" s="41">
        <v>858.5035400000002</v>
      </c>
      <c r="D106" s="41">
        <v>858.5735400000001</v>
      </c>
      <c r="E106" s="41">
        <v>858.6435400000001</v>
      </c>
      <c r="F106" s="41">
        <v>858.4635400000002</v>
      </c>
      <c r="G106" s="41">
        <v>859.2035400000001</v>
      </c>
      <c r="H106" s="41">
        <v>898.6135400000002</v>
      </c>
      <c r="I106" s="41">
        <v>905.9635400000002</v>
      </c>
      <c r="J106" s="41">
        <v>858.5635400000001</v>
      </c>
      <c r="K106" s="41">
        <v>872.7635400000001</v>
      </c>
      <c r="L106" s="41">
        <v>867.5735400000001</v>
      </c>
      <c r="M106" s="41">
        <v>875.6435400000001</v>
      </c>
      <c r="N106" s="41">
        <v>904.6535400000001</v>
      </c>
      <c r="O106" s="41">
        <v>924.6235400000002</v>
      </c>
      <c r="P106" s="41">
        <v>905.6635400000001</v>
      </c>
      <c r="Q106" s="41">
        <v>927.7335400000002</v>
      </c>
      <c r="R106" s="41">
        <v>954.0835400000001</v>
      </c>
      <c r="S106" s="41">
        <v>949.9135400000001</v>
      </c>
      <c r="T106" s="41">
        <v>988.4935400000002</v>
      </c>
      <c r="U106" s="41">
        <v>1026.8035399999999</v>
      </c>
      <c r="V106" s="41">
        <v>1113.8735399999998</v>
      </c>
      <c r="W106" s="41">
        <v>1086.1335399999998</v>
      </c>
      <c r="X106" s="41">
        <v>923.8835400000002</v>
      </c>
      <c r="Y106" s="41">
        <v>951.7435400000002</v>
      </c>
    </row>
    <row r="107" spans="1:25" ht="15.75" customHeight="1">
      <c r="A107" s="40">
        <f t="shared" si="2"/>
        <v>44685</v>
      </c>
      <c r="B107" s="41">
        <v>902.8135400000001</v>
      </c>
      <c r="C107" s="41">
        <v>858.3135400000001</v>
      </c>
      <c r="D107" s="41">
        <v>858.6335400000002</v>
      </c>
      <c r="E107" s="41">
        <v>858.3035400000001</v>
      </c>
      <c r="F107" s="41">
        <v>858.6835400000001</v>
      </c>
      <c r="G107" s="41">
        <v>860.5535400000001</v>
      </c>
      <c r="H107" s="41">
        <v>993.4335400000001</v>
      </c>
      <c r="I107" s="41">
        <v>1066.75354</v>
      </c>
      <c r="J107" s="41">
        <v>858.7935400000001</v>
      </c>
      <c r="K107" s="41">
        <v>890.0135400000001</v>
      </c>
      <c r="L107" s="41">
        <v>881.5335400000001</v>
      </c>
      <c r="M107" s="41">
        <v>892.3935400000001</v>
      </c>
      <c r="N107" s="41">
        <v>944.5035400000002</v>
      </c>
      <c r="O107" s="41">
        <v>980.0435400000001</v>
      </c>
      <c r="P107" s="41">
        <v>949.1335400000002</v>
      </c>
      <c r="Q107" s="41">
        <v>985.4335400000001</v>
      </c>
      <c r="R107" s="41">
        <v>1029.18354</v>
      </c>
      <c r="S107" s="41">
        <v>1018.3035400000001</v>
      </c>
      <c r="T107" s="41">
        <v>1074.1235399999998</v>
      </c>
      <c r="U107" s="41">
        <v>1062.8035399999999</v>
      </c>
      <c r="V107" s="41">
        <v>1163.42354</v>
      </c>
      <c r="W107" s="41">
        <v>1118.22354</v>
      </c>
      <c r="X107" s="41">
        <v>965.5735400000001</v>
      </c>
      <c r="Y107" s="41">
        <v>964.3735400000002</v>
      </c>
    </row>
    <row r="108" spans="1:25" ht="15.75" customHeight="1">
      <c r="A108" s="40">
        <f t="shared" si="2"/>
        <v>44686</v>
      </c>
      <c r="B108" s="41">
        <v>879.9535400000001</v>
      </c>
      <c r="C108" s="41">
        <v>858.7435400000002</v>
      </c>
      <c r="D108" s="41">
        <v>858.8035400000001</v>
      </c>
      <c r="E108" s="41">
        <v>858.9235400000001</v>
      </c>
      <c r="F108" s="41">
        <v>858.9335400000001</v>
      </c>
      <c r="G108" s="41">
        <v>861.1935400000001</v>
      </c>
      <c r="H108" s="41">
        <v>991.5935400000002</v>
      </c>
      <c r="I108" s="41">
        <v>1035.52354</v>
      </c>
      <c r="J108" s="41">
        <v>858.8935400000001</v>
      </c>
      <c r="K108" s="41">
        <v>886.2135400000002</v>
      </c>
      <c r="L108" s="41">
        <v>871.0735400000001</v>
      </c>
      <c r="M108" s="41">
        <v>877.6635400000001</v>
      </c>
      <c r="N108" s="41">
        <v>907.0235400000001</v>
      </c>
      <c r="O108" s="41">
        <v>925.8835400000002</v>
      </c>
      <c r="P108" s="41">
        <v>909.1735400000001</v>
      </c>
      <c r="Q108" s="41">
        <v>929.9235400000001</v>
      </c>
      <c r="R108" s="41">
        <v>954.3635400000002</v>
      </c>
      <c r="S108" s="41">
        <v>948.8335400000001</v>
      </c>
      <c r="T108" s="41">
        <v>982.4035400000001</v>
      </c>
      <c r="U108" s="41">
        <v>1040.95354</v>
      </c>
      <c r="V108" s="41">
        <v>1113.3235399999999</v>
      </c>
      <c r="W108" s="41">
        <v>1082.18354</v>
      </c>
      <c r="X108" s="41">
        <v>914.3235400000001</v>
      </c>
      <c r="Y108" s="41">
        <v>901.6935400000001</v>
      </c>
    </row>
    <row r="109" spans="1:25" ht="15.75" customHeight="1">
      <c r="A109" s="40">
        <f t="shared" si="2"/>
        <v>44687</v>
      </c>
      <c r="B109" s="41">
        <v>856.6435400000001</v>
      </c>
      <c r="C109" s="41">
        <v>858.7935400000001</v>
      </c>
      <c r="D109" s="41">
        <v>858.7935400000001</v>
      </c>
      <c r="E109" s="41">
        <v>859.3835400000002</v>
      </c>
      <c r="F109" s="41">
        <v>859.3835400000002</v>
      </c>
      <c r="G109" s="41">
        <v>851.7735400000001</v>
      </c>
      <c r="H109" s="41">
        <v>835.5135400000001</v>
      </c>
      <c r="I109" s="41">
        <v>881.9935400000002</v>
      </c>
      <c r="J109" s="41">
        <v>858.8535400000002</v>
      </c>
      <c r="K109" s="41">
        <v>869.3635400000002</v>
      </c>
      <c r="L109" s="41">
        <v>863.8735400000002</v>
      </c>
      <c r="M109" s="41">
        <v>866.5135400000001</v>
      </c>
      <c r="N109" s="41">
        <v>874.4535400000001</v>
      </c>
      <c r="O109" s="41">
        <v>886.6435400000001</v>
      </c>
      <c r="P109" s="41">
        <v>879.8535400000002</v>
      </c>
      <c r="Q109" s="41">
        <v>889.2835400000001</v>
      </c>
      <c r="R109" s="41">
        <v>917.5035400000002</v>
      </c>
      <c r="S109" s="41">
        <v>911.3735400000002</v>
      </c>
      <c r="T109" s="41">
        <v>963.7135400000002</v>
      </c>
      <c r="U109" s="41">
        <v>1031.8635399999998</v>
      </c>
      <c r="V109" s="41">
        <v>1103.8835399999998</v>
      </c>
      <c r="W109" s="41">
        <v>1100.8835399999998</v>
      </c>
      <c r="X109" s="41">
        <v>960.1435400000001</v>
      </c>
      <c r="Y109" s="41">
        <v>932.7435400000002</v>
      </c>
    </row>
    <row r="110" spans="1:25" ht="15.75" customHeight="1">
      <c r="A110" s="40">
        <f t="shared" si="2"/>
        <v>44688</v>
      </c>
      <c r="B110" s="41">
        <v>892.3535400000002</v>
      </c>
      <c r="C110" s="41">
        <v>842.9335400000001</v>
      </c>
      <c r="D110" s="41">
        <v>847.9235400000001</v>
      </c>
      <c r="E110" s="41">
        <v>846.8335400000001</v>
      </c>
      <c r="F110" s="41">
        <v>845.5035400000002</v>
      </c>
      <c r="G110" s="41">
        <v>840.0535400000001</v>
      </c>
      <c r="H110" s="41">
        <v>814.7535400000002</v>
      </c>
      <c r="I110" s="41">
        <v>888.5635400000001</v>
      </c>
      <c r="J110" s="41">
        <v>864.8435400000002</v>
      </c>
      <c r="K110" s="41">
        <v>895.6235400000002</v>
      </c>
      <c r="L110" s="41">
        <v>896.1935400000001</v>
      </c>
      <c r="M110" s="41">
        <v>900.3835400000002</v>
      </c>
      <c r="N110" s="41">
        <v>912.8635400000002</v>
      </c>
      <c r="O110" s="41">
        <v>930.7935400000001</v>
      </c>
      <c r="P110" s="41">
        <v>928.1435400000001</v>
      </c>
      <c r="Q110" s="41">
        <v>966.6335400000002</v>
      </c>
      <c r="R110" s="41">
        <v>1069.8735399999998</v>
      </c>
      <c r="S110" s="41">
        <v>1092.3835399999998</v>
      </c>
      <c r="T110" s="41">
        <v>1130.01354</v>
      </c>
      <c r="U110" s="41">
        <v>1167.46354</v>
      </c>
      <c r="V110" s="41">
        <v>1196.77354</v>
      </c>
      <c r="W110" s="41">
        <v>1158.46354</v>
      </c>
      <c r="X110" s="41">
        <v>1068.23354</v>
      </c>
      <c r="Y110" s="41">
        <v>975.0835400000001</v>
      </c>
    </row>
    <row r="111" spans="1:25" ht="15.75" customHeight="1">
      <c r="A111" s="40">
        <f t="shared" si="2"/>
        <v>44689</v>
      </c>
      <c r="B111" s="41">
        <v>933.4535400000001</v>
      </c>
      <c r="C111" s="41">
        <v>894.9735400000002</v>
      </c>
      <c r="D111" s="41">
        <v>874.4835400000002</v>
      </c>
      <c r="E111" s="41">
        <v>873.2535400000002</v>
      </c>
      <c r="F111" s="41">
        <v>870.9435400000001</v>
      </c>
      <c r="G111" s="41">
        <v>876.3535400000002</v>
      </c>
      <c r="H111" s="41">
        <v>904.4735400000002</v>
      </c>
      <c r="I111" s="41">
        <v>932.8335400000001</v>
      </c>
      <c r="J111" s="41">
        <v>927.6235400000002</v>
      </c>
      <c r="K111" s="41">
        <v>963.3335400000001</v>
      </c>
      <c r="L111" s="41">
        <v>969.1135400000002</v>
      </c>
      <c r="M111" s="41">
        <v>980.2335400000002</v>
      </c>
      <c r="N111" s="41">
        <v>1019.0635400000001</v>
      </c>
      <c r="O111" s="41">
        <v>1056.3835399999998</v>
      </c>
      <c r="P111" s="41">
        <v>1046.50354</v>
      </c>
      <c r="Q111" s="41">
        <v>1046.47354</v>
      </c>
      <c r="R111" s="41">
        <v>1076.47354</v>
      </c>
      <c r="S111" s="41">
        <v>1053.8235399999999</v>
      </c>
      <c r="T111" s="41">
        <v>1083.44354</v>
      </c>
      <c r="U111" s="41">
        <v>1112.0835399999999</v>
      </c>
      <c r="V111" s="41">
        <v>1173.94354</v>
      </c>
      <c r="W111" s="41">
        <v>1140.70354</v>
      </c>
      <c r="X111" s="41">
        <v>1061.04354</v>
      </c>
      <c r="Y111" s="41">
        <v>981.5135400000001</v>
      </c>
    </row>
    <row r="112" spans="1:25" ht="15.75" customHeight="1">
      <c r="A112" s="40">
        <f t="shared" si="2"/>
        <v>44690</v>
      </c>
      <c r="B112" s="41">
        <v>995.0435400000001</v>
      </c>
      <c r="C112" s="41">
        <v>917.1535400000001</v>
      </c>
      <c r="D112" s="41">
        <v>889.6335400000002</v>
      </c>
      <c r="E112" s="41">
        <v>885.2235400000002</v>
      </c>
      <c r="F112" s="41">
        <v>881.3135400000001</v>
      </c>
      <c r="G112" s="41">
        <v>899.6935400000001</v>
      </c>
      <c r="H112" s="41">
        <v>987.6835400000001</v>
      </c>
      <c r="I112" s="41">
        <v>994.4835400000002</v>
      </c>
      <c r="J112" s="41">
        <v>951.2635400000001</v>
      </c>
      <c r="K112" s="41">
        <v>966.2935400000001</v>
      </c>
      <c r="L112" s="41">
        <v>971.2235400000002</v>
      </c>
      <c r="M112" s="41">
        <v>977.3235400000001</v>
      </c>
      <c r="N112" s="41">
        <v>1016.8635400000002</v>
      </c>
      <c r="O112" s="41">
        <v>1017.4235400000001</v>
      </c>
      <c r="P112" s="41">
        <v>1009.4035400000001</v>
      </c>
      <c r="Q112" s="41">
        <v>1017.0335400000001</v>
      </c>
      <c r="R112" s="41">
        <v>1044.41354</v>
      </c>
      <c r="S112" s="41">
        <v>1003.2035400000001</v>
      </c>
      <c r="T112" s="41">
        <v>1010.2535400000002</v>
      </c>
      <c r="U112" s="41">
        <v>1095.77354</v>
      </c>
      <c r="V112" s="41">
        <v>1121.5935399999998</v>
      </c>
      <c r="W112" s="41">
        <v>1054.95354</v>
      </c>
      <c r="X112" s="41">
        <v>952.1635400000001</v>
      </c>
      <c r="Y112" s="41">
        <v>952.2835400000001</v>
      </c>
    </row>
    <row r="113" spans="1:25" ht="15.75" customHeight="1">
      <c r="A113" s="40">
        <f t="shared" si="2"/>
        <v>44691</v>
      </c>
      <c r="B113" s="41">
        <v>951.5835400000001</v>
      </c>
      <c r="C113" s="41">
        <v>908.4835400000002</v>
      </c>
      <c r="D113" s="41">
        <v>876.4135400000001</v>
      </c>
      <c r="E113" s="41">
        <v>878.0835400000001</v>
      </c>
      <c r="F113" s="41">
        <v>875.5735400000001</v>
      </c>
      <c r="G113" s="41">
        <v>884.7335400000002</v>
      </c>
      <c r="H113" s="41">
        <v>936.8135400000001</v>
      </c>
      <c r="I113" s="41">
        <v>1013.0435400000001</v>
      </c>
      <c r="J113" s="41">
        <v>934.9235400000001</v>
      </c>
      <c r="K113" s="41">
        <v>934.3935400000001</v>
      </c>
      <c r="L113" s="41">
        <v>935.5035400000002</v>
      </c>
      <c r="M113" s="41">
        <v>943.7435400000002</v>
      </c>
      <c r="N113" s="41">
        <v>972.3035400000001</v>
      </c>
      <c r="O113" s="41">
        <v>970.0635400000001</v>
      </c>
      <c r="P113" s="41">
        <v>964.4735400000002</v>
      </c>
      <c r="Q113" s="41">
        <v>970.5635400000001</v>
      </c>
      <c r="R113" s="41">
        <v>988.7935400000001</v>
      </c>
      <c r="S113" s="41">
        <v>964.6135400000002</v>
      </c>
      <c r="T113" s="41">
        <v>986.3035400000001</v>
      </c>
      <c r="U113" s="41">
        <v>1084.6035399999998</v>
      </c>
      <c r="V113" s="41">
        <v>1114.98354</v>
      </c>
      <c r="W113" s="41">
        <v>1064.23354</v>
      </c>
      <c r="X113" s="41">
        <v>944.5535400000001</v>
      </c>
      <c r="Y113" s="41">
        <v>954.0535400000001</v>
      </c>
    </row>
    <row r="114" spans="1:25" ht="15.75" customHeight="1">
      <c r="A114" s="40">
        <f t="shared" si="2"/>
        <v>44692</v>
      </c>
      <c r="B114" s="41">
        <v>942.0735400000001</v>
      </c>
      <c r="C114" s="41">
        <v>899.9935400000002</v>
      </c>
      <c r="D114" s="41">
        <v>874.8735400000002</v>
      </c>
      <c r="E114" s="41">
        <v>873.1535400000001</v>
      </c>
      <c r="F114" s="41">
        <v>872.6035400000002</v>
      </c>
      <c r="G114" s="41">
        <v>891.2135400000002</v>
      </c>
      <c r="H114" s="41">
        <v>1068.27354</v>
      </c>
      <c r="I114" s="41">
        <v>1134.17354</v>
      </c>
      <c r="J114" s="41">
        <v>982.3035400000001</v>
      </c>
      <c r="K114" s="41">
        <v>958.5235400000001</v>
      </c>
      <c r="L114" s="41">
        <v>953.1635400000001</v>
      </c>
      <c r="M114" s="41">
        <v>963.2435400000002</v>
      </c>
      <c r="N114" s="41">
        <v>990.9035400000001</v>
      </c>
      <c r="O114" s="41">
        <v>1020.6235400000002</v>
      </c>
      <c r="P114" s="41">
        <v>1009.7835400000001</v>
      </c>
      <c r="Q114" s="41">
        <v>1012.7535400000002</v>
      </c>
      <c r="R114" s="41">
        <v>1038.3935399999998</v>
      </c>
      <c r="S114" s="41">
        <v>1021.2235400000002</v>
      </c>
      <c r="T114" s="41">
        <v>1044.6235399999998</v>
      </c>
      <c r="U114" s="41">
        <v>1058.8135399999999</v>
      </c>
      <c r="V114" s="41">
        <v>1170.6135399999998</v>
      </c>
      <c r="W114" s="41">
        <v>1191.22354</v>
      </c>
      <c r="X114" s="41">
        <v>997.6735400000001</v>
      </c>
      <c r="Y114" s="41">
        <v>951.9735400000002</v>
      </c>
    </row>
    <row r="115" spans="1:25" ht="15.75" customHeight="1">
      <c r="A115" s="40">
        <f t="shared" si="2"/>
        <v>44693</v>
      </c>
      <c r="B115" s="41">
        <v>928.3935400000001</v>
      </c>
      <c r="C115" s="41">
        <v>881.8435400000002</v>
      </c>
      <c r="D115" s="41">
        <v>868.9535400000001</v>
      </c>
      <c r="E115" s="41">
        <v>867.6835400000001</v>
      </c>
      <c r="F115" s="41">
        <v>861.2335400000002</v>
      </c>
      <c r="G115" s="41">
        <v>879.3935400000001</v>
      </c>
      <c r="H115" s="41">
        <v>1009.7935400000001</v>
      </c>
      <c r="I115" s="41">
        <v>1128.70354</v>
      </c>
      <c r="J115" s="41">
        <v>988.1535400000001</v>
      </c>
      <c r="K115" s="41">
        <v>1037.23354</v>
      </c>
      <c r="L115" s="41">
        <v>1031.73354</v>
      </c>
      <c r="M115" s="41">
        <v>984.6135400000002</v>
      </c>
      <c r="N115" s="41">
        <v>1019.7035400000001</v>
      </c>
      <c r="O115" s="41">
        <v>1053.41354</v>
      </c>
      <c r="P115" s="41">
        <v>1043.5735399999999</v>
      </c>
      <c r="Q115" s="41">
        <v>1043.26354</v>
      </c>
      <c r="R115" s="41">
        <v>1074.04354</v>
      </c>
      <c r="S115" s="41">
        <v>1054.54354</v>
      </c>
      <c r="T115" s="41">
        <v>1122.51354</v>
      </c>
      <c r="U115" s="41">
        <v>1166.29354</v>
      </c>
      <c r="V115" s="41">
        <v>1224.92354</v>
      </c>
      <c r="W115" s="41">
        <v>1166.3035399999999</v>
      </c>
      <c r="X115" s="41">
        <v>1026.18354</v>
      </c>
      <c r="Y115" s="41">
        <v>992.2935400000001</v>
      </c>
    </row>
    <row r="116" spans="1:25" ht="15.75" customHeight="1">
      <c r="A116" s="40">
        <f t="shared" si="2"/>
        <v>44694</v>
      </c>
      <c r="B116" s="41">
        <v>903.3235400000001</v>
      </c>
      <c r="C116" s="41">
        <v>867.0835400000001</v>
      </c>
      <c r="D116" s="41">
        <v>858.5835400000001</v>
      </c>
      <c r="E116" s="41">
        <v>858.6035400000002</v>
      </c>
      <c r="F116" s="41">
        <v>858.6135400000002</v>
      </c>
      <c r="G116" s="41">
        <v>862.4135400000001</v>
      </c>
      <c r="H116" s="41">
        <v>941.3635400000002</v>
      </c>
      <c r="I116" s="41">
        <v>971.6535400000001</v>
      </c>
      <c r="J116" s="41">
        <v>872.0735400000001</v>
      </c>
      <c r="K116" s="41">
        <v>885.0835400000001</v>
      </c>
      <c r="L116" s="41">
        <v>899.9535400000001</v>
      </c>
      <c r="M116" s="41">
        <v>902.0135400000001</v>
      </c>
      <c r="N116" s="41">
        <v>907.3435400000002</v>
      </c>
      <c r="O116" s="41">
        <v>899.7935400000001</v>
      </c>
      <c r="P116" s="41">
        <v>887.1235400000002</v>
      </c>
      <c r="Q116" s="41">
        <v>876.9635400000002</v>
      </c>
      <c r="R116" s="41">
        <v>916.2835400000001</v>
      </c>
      <c r="S116" s="41">
        <v>908.4035400000001</v>
      </c>
      <c r="T116" s="41">
        <v>919.9435400000001</v>
      </c>
      <c r="U116" s="41">
        <v>969.5535400000001</v>
      </c>
      <c r="V116" s="41">
        <v>1020.2035400000001</v>
      </c>
      <c r="W116" s="41">
        <v>1017.8235400000001</v>
      </c>
      <c r="X116" s="41">
        <v>890.6135400000002</v>
      </c>
      <c r="Y116" s="41">
        <v>929.3735400000002</v>
      </c>
    </row>
    <row r="117" spans="1:25" ht="15.75" customHeight="1">
      <c r="A117" s="40">
        <f t="shared" si="2"/>
        <v>44695</v>
      </c>
      <c r="B117" s="41">
        <v>914.0635400000001</v>
      </c>
      <c r="C117" s="41">
        <v>873.7835400000001</v>
      </c>
      <c r="D117" s="41">
        <v>858.6635400000001</v>
      </c>
      <c r="E117" s="41">
        <v>858.6935400000001</v>
      </c>
      <c r="F117" s="41">
        <v>858.7235400000002</v>
      </c>
      <c r="G117" s="41">
        <v>864.1335400000002</v>
      </c>
      <c r="H117" s="41">
        <v>935.2735400000001</v>
      </c>
      <c r="I117" s="41">
        <v>1013.7135400000002</v>
      </c>
      <c r="J117" s="41">
        <v>907.4435400000001</v>
      </c>
      <c r="K117" s="41">
        <v>936.6335400000002</v>
      </c>
      <c r="L117" s="41">
        <v>969.5935400000002</v>
      </c>
      <c r="M117" s="41">
        <v>978.6035400000002</v>
      </c>
      <c r="N117" s="41">
        <v>1001.1835400000001</v>
      </c>
      <c r="O117" s="41">
        <v>1012.6235400000002</v>
      </c>
      <c r="P117" s="41">
        <v>993.1635400000001</v>
      </c>
      <c r="Q117" s="41">
        <v>952.9535400000001</v>
      </c>
      <c r="R117" s="41">
        <v>1005.2735400000001</v>
      </c>
      <c r="S117" s="41">
        <v>991.0735400000001</v>
      </c>
      <c r="T117" s="41">
        <v>977.8835400000002</v>
      </c>
      <c r="U117" s="41">
        <v>1053.6435399999998</v>
      </c>
      <c r="V117" s="41">
        <v>1099.42354</v>
      </c>
      <c r="W117" s="41">
        <v>1084.42354</v>
      </c>
      <c r="X117" s="41">
        <v>945.8235400000001</v>
      </c>
      <c r="Y117" s="41">
        <v>967.7635400000001</v>
      </c>
    </row>
    <row r="118" spans="1:25" ht="15.75" customHeight="1">
      <c r="A118" s="40">
        <f t="shared" si="2"/>
        <v>44696</v>
      </c>
      <c r="B118" s="41">
        <v>922.7735400000001</v>
      </c>
      <c r="C118" s="41">
        <v>891.7535400000002</v>
      </c>
      <c r="D118" s="41">
        <v>858.7535400000002</v>
      </c>
      <c r="E118" s="41">
        <v>858.5035400000002</v>
      </c>
      <c r="F118" s="41">
        <v>858.5435400000001</v>
      </c>
      <c r="G118" s="41">
        <v>863.9635400000002</v>
      </c>
      <c r="H118" s="41">
        <v>884.9735400000002</v>
      </c>
      <c r="I118" s="41">
        <v>897.4335400000001</v>
      </c>
      <c r="J118" s="41">
        <v>866.4135400000001</v>
      </c>
      <c r="K118" s="41">
        <v>869.0935400000002</v>
      </c>
      <c r="L118" s="41">
        <v>868.6135400000002</v>
      </c>
      <c r="M118" s="41">
        <v>869.3235400000001</v>
      </c>
      <c r="N118" s="41">
        <v>869.7035400000001</v>
      </c>
      <c r="O118" s="41">
        <v>834.5635400000001</v>
      </c>
      <c r="P118" s="41">
        <v>863.5935400000002</v>
      </c>
      <c r="Q118" s="41">
        <v>863.3335400000001</v>
      </c>
      <c r="R118" s="41">
        <v>869.1135400000002</v>
      </c>
      <c r="S118" s="41">
        <v>873.0735400000001</v>
      </c>
      <c r="T118" s="41">
        <v>941.5435400000001</v>
      </c>
      <c r="U118" s="41">
        <v>1055.69354</v>
      </c>
      <c r="V118" s="41">
        <v>1109.71354</v>
      </c>
      <c r="W118" s="41">
        <v>1113.76354</v>
      </c>
      <c r="X118" s="41">
        <v>961.4035400000001</v>
      </c>
      <c r="Y118" s="41">
        <v>934.4335400000001</v>
      </c>
    </row>
    <row r="119" spans="1:25" ht="15.75" customHeight="1">
      <c r="A119" s="40">
        <f t="shared" si="2"/>
        <v>44697</v>
      </c>
      <c r="B119" s="41">
        <v>1178.5535399999999</v>
      </c>
      <c r="C119" s="41">
        <v>1084.50354</v>
      </c>
      <c r="D119" s="41">
        <v>923.7635400000001</v>
      </c>
      <c r="E119" s="41">
        <v>982.9535400000001</v>
      </c>
      <c r="F119" s="41">
        <v>895.8935400000001</v>
      </c>
      <c r="G119" s="41">
        <v>877.5835400000001</v>
      </c>
      <c r="H119" s="41">
        <v>1084.8635399999998</v>
      </c>
      <c r="I119" s="41">
        <v>1170.48354</v>
      </c>
      <c r="J119" s="41">
        <v>969.5035400000002</v>
      </c>
      <c r="K119" s="41">
        <v>1084.3735399999998</v>
      </c>
      <c r="L119" s="41">
        <v>990.8535400000002</v>
      </c>
      <c r="M119" s="41">
        <v>1000.3735400000002</v>
      </c>
      <c r="N119" s="41">
        <v>961.6135400000002</v>
      </c>
      <c r="O119" s="41">
        <v>999.1935400000001</v>
      </c>
      <c r="P119" s="41">
        <v>985.0235400000001</v>
      </c>
      <c r="Q119" s="41">
        <v>973.7735400000001</v>
      </c>
      <c r="R119" s="41">
        <v>991.8535400000002</v>
      </c>
      <c r="S119" s="41">
        <v>978.8035400000001</v>
      </c>
      <c r="T119" s="41">
        <v>1005.1935400000001</v>
      </c>
      <c r="U119" s="41">
        <v>1112.5635399999999</v>
      </c>
      <c r="V119" s="41">
        <v>1225.49354</v>
      </c>
      <c r="W119" s="41">
        <v>1195.66354</v>
      </c>
      <c r="X119" s="41">
        <v>1129.5835399999999</v>
      </c>
      <c r="Y119" s="41">
        <v>1038.6435399999998</v>
      </c>
    </row>
    <row r="120" spans="1:25" ht="15.75" customHeight="1">
      <c r="A120" s="40">
        <f t="shared" si="2"/>
        <v>44698</v>
      </c>
      <c r="B120" s="41">
        <v>1196.15354</v>
      </c>
      <c r="C120" s="41">
        <v>1095.8835399999998</v>
      </c>
      <c r="D120" s="41">
        <v>966.0135400000001</v>
      </c>
      <c r="E120" s="41">
        <v>938.0035400000002</v>
      </c>
      <c r="F120" s="41">
        <v>856.9135400000001</v>
      </c>
      <c r="G120" s="41">
        <v>872.9135400000001</v>
      </c>
      <c r="H120" s="41">
        <v>1071.00354</v>
      </c>
      <c r="I120" s="41">
        <v>1118.3635399999998</v>
      </c>
      <c r="J120" s="41">
        <v>1008.8435400000002</v>
      </c>
      <c r="K120" s="41">
        <v>1066.51354</v>
      </c>
      <c r="L120" s="41">
        <v>1013.4735400000002</v>
      </c>
      <c r="M120" s="41">
        <v>992.8235400000001</v>
      </c>
      <c r="N120" s="41">
        <v>1001.0935400000002</v>
      </c>
      <c r="O120" s="41">
        <v>1006.2235400000002</v>
      </c>
      <c r="P120" s="41">
        <v>976.1335400000002</v>
      </c>
      <c r="Q120" s="41">
        <v>966.1135400000002</v>
      </c>
      <c r="R120" s="41">
        <v>983.8135400000001</v>
      </c>
      <c r="S120" s="41">
        <v>972.1535400000001</v>
      </c>
      <c r="T120" s="41">
        <v>1035.79354</v>
      </c>
      <c r="U120" s="41">
        <v>1117.03354</v>
      </c>
      <c r="V120" s="41">
        <v>1244.66354</v>
      </c>
      <c r="W120" s="41">
        <v>1206.95354</v>
      </c>
      <c r="X120" s="41">
        <v>1058.3335399999999</v>
      </c>
      <c r="Y120" s="41">
        <v>993.6235400000002</v>
      </c>
    </row>
    <row r="121" spans="1:25" ht="15.75" customHeight="1">
      <c r="A121" s="40">
        <f t="shared" si="2"/>
        <v>44699</v>
      </c>
      <c r="B121" s="41">
        <v>917.5235400000001</v>
      </c>
      <c r="C121" s="41">
        <v>890.4435400000001</v>
      </c>
      <c r="D121" s="41">
        <v>870.1835400000001</v>
      </c>
      <c r="E121" s="41">
        <v>882.6535400000001</v>
      </c>
      <c r="F121" s="41">
        <v>840.1135400000002</v>
      </c>
      <c r="G121" s="41">
        <v>859.2135400000002</v>
      </c>
      <c r="H121" s="41">
        <v>926.6435400000001</v>
      </c>
      <c r="I121" s="41">
        <v>1081.66354</v>
      </c>
      <c r="J121" s="41">
        <v>893.1435400000001</v>
      </c>
      <c r="K121" s="41">
        <v>906.4135400000001</v>
      </c>
      <c r="L121" s="41">
        <v>936.0635400000001</v>
      </c>
      <c r="M121" s="41">
        <v>981.2835400000001</v>
      </c>
      <c r="N121" s="41">
        <v>990.0535400000001</v>
      </c>
      <c r="O121" s="41">
        <v>958.7735400000001</v>
      </c>
      <c r="P121" s="41">
        <v>896.1735400000001</v>
      </c>
      <c r="Q121" s="41">
        <v>859.7435400000002</v>
      </c>
      <c r="R121" s="41">
        <v>898.5335400000001</v>
      </c>
      <c r="S121" s="41">
        <v>903.5535400000001</v>
      </c>
      <c r="T121" s="41">
        <v>928.0835400000001</v>
      </c>
      <c r="U121" s="41">
        <v>931.3035400000001</v>
      </c>
      <c r="V121" s="41">
        <v>1071.29354</v>
      </c>
      <c r="W121" s="41">
        <v>1036.15354</v>
      </c>
      <c r="X121" s="41">
        <v>944.8935400000001</v>
      </c>
      <c r="Y121" s="41">
        <v>960.0235400000001</v>
      </c>
    </row>
    <row r="122" spans="1:25" ht="15.75" customHeight="1">
      <c r="A122" s="40">
        <f t="shared" si="2"/>
        <v>44700</v>
      </c>
      <c r="B122" s="41">
        <v>870.8635400000002</v>
      </c>
      <c r="C122" s="41">
        <v>857.6035400000002</v>
      </c>
      <c r="D122" s="41">
        <v>859.3835400000002</v>
      </c>
      <c r="E122" s="41">
        <v>859.3935400000001</v>
      </c>
      <c r="F122" s="41">
        <v>859.3835400000002</v>
      </c>
      <c r="G122" s="41">
        <v>859.3735400000002</v>
      </c>
      <c r="H122" s="41">
        <v>865.4935400000002</v>
      </c>
      <c r="I122" s="41">
        <v>911.1435400000001</v>
      </c>
      <c r="J122" s="41">
        <v>858.9335400000001</v>
      </c>
      <c r="K122" s="41">
        <v>880.3035400000001</v>
      </c>
      <c r="L122" s="41">
        <v>937.6735400000001</v>
      </c>
      <c r="M122" s="41">
        <v>953.0335400000001</v>
      </c>
      <c r="N122" s="41">
        <v>942.9835400000002</v>
      </c>
      <c r="O122" s="41">
        <v>942.7935400000001</v>
      </c>
      <c r="P122" s="41">
        <v>917.1635400000001</v>
      </c>
      <c r="Q122" s="41">
        <v>909.4435400000001</v>
      </c>
      <c r="R122" s="41">
        <v>923.6735400000001</v>
      </c>
      <c r="S122" s="41">
        <v>921.9135400000001</v>
      </c>
      <c r="T122" s="41">
        <v>921.8835400000002</v>
      </c>
      <c r="U122" s="41">
        <v>881.1035400000002</v>
      </c>
      <c r="V122" s="41">
        <v>1018.9735400000002</v>
      </c>
      <c r="W122" s="41">
        <v>1015.9635400000002</v>
      </c>
      <c r="X122" s="41">
        <v>922.7135400000002</v>
      </c>
      <c r="Y122" s="41">
        <v>882.7935400000001</v>
      </c>
    </row>
    <row r="123" spans="1:25" ht="15.75" customHeight="1">
      <c r="A123" s="40">
        <f t="shared" si="2"/>
        <v>44701</v>
      </c>
      <c r="B123" s="41">
        <v>873.2735400000001</v>
      </c>
      <c r="C123" s="41">
        <v>857.9935400000002</v>
      </c>
      <c r="D123" s="41">
        <v>859.1235400000002</v>
      </c>
      <c r="E123" s="41">
        <v>859.1435400000001</v>
      </c>
      <c r="F123" s="41">
        <v>859.1835400000001</v>
      </c>
      <c r="G123" s="41">
        <v>859.1935400000001</v>
      </c>
      <c r="H123" s="41">
        <v>860.6435400000001</v>
      </c>
      <c r="I123" s="41">
        <v>959.6635400000001</v>
      </c>
      <c r="J123" s="41">
        <v>892.3535400000002</v>
      </c>
      <c r="K123" s="41">
        <v>960.4435400000001</v>
      </c>
      <c r="L123" s="41">
        <v>966.2335400000002</v>
      </c>
      <c r="M123" s="41">
        <v>972.6935400000001</v>
      </c>
      <c r="N123" s="41">
        <v>940.2335400000002</v>
      </c>
      <c r="O123" s="41">
        <v>942.6435400000001</v>
      </c>
      <c r="P123" s="41">
        <v>926.8535400000002</v>
      </c>
      <c r="Q123" s="41">
        <v>921.2135400000002</v>
      </c>
      <c r="R123" s="41">
        <v>969.6535400000001</v>
      </c>
      <c r="S123" s="41">
        <v>967.2535400000002</v>
      </c>
      <c r="T123" s="41">
        <v>972.6335400000002</v>
      </c>
      <c r="U123" s="41">
        <v>964.0235400000001</v>
      </c>
      <c r="V123" s="41">
        <v>1040.6135399999998</v>
      </c>
      <c r="W123" s="41">
        <v>1059.3835399999998</v>
      </c>
      <c r="X123" s="41">
        <v>915.9535400000001</v>
      </c>
      <c r="Y123" s="41">
        <v>924.5735400000001</v>
      </c>
    </row>
    <row r="124" spans="1:25" ht="15.75" customHeight="1">
      <c r="A124" s="40">
        <f t="shared" si="2"/>
        <v>44702</v>
      </c>
      <c r="B124" s="41">
        <v>883.8535400000002</v>
      </c>
      <c r="C124" s="41">
        <v>862.8235400000001</v>
      </c>
      <c r="D124" s="41">
        <v>859.0635400000001</v>
      </c>
      <c r="E124" s="41">
        <v>858.5435400000001</v>
      </c>
      <c r="F124" s="41">
        <v>859.1235400000002</v>
      </c>
      <c r="G124" s="41">
        <v>859.1735400000001</v>
      </c>
      <c r="H124" s="41">
        <v>855.8235400000001</v>
      </c>
      <c r="I124" s="41">
        <v>871.2835400000001</v>
      </c>
      <c r="J124" s="41">
        <v>859.0035400000002</v>
      </c>
      <c r="K124" s="41">
        <v>883.9735400000002</v>
      </c>
      <c r="L124" s="41">
        <v>903.6135400000002</v>
      </c>
      <c r="M124" s="41">
        <v>914.0935400000002</v>
      </c>
      <c r="N124" s="41">
        <v>894.7235400000002</v>
      </c>
      <c r="O124" s="41">
        <v>890.9035400000001</v>
      </c>
      <c r="P124" s="41">
        <v>880.8035400000001</v>
      </c>
      <c r="Q124" s="41">
        <v>868.6535400000001</v>
      </c>
      <c r="R124" s="41">
        <v>883.3135400000001</v>
      </c>
      <c r="S124" s="41">
        <v>893.5035400000002</v>
      </c>
      <c r="T124" s="41">
        <v>885.4535400000001</v>
      </c>
      <c r="U124" s="41">
        <v>871.6335400000002</v>
      </c>
      <c r="V124" s="41">
        <v>981.0035400000002</v>
      </c>
      <c r="W124" s="41">
        <v>957.0235400000001</v>
      </c>
      <c r="X124" s="41">
        <v>872.1935400000001</v>
      </c>
      <c r="Y124" s="41">
        <v>896.4635400000002</v>
      </c>
    </row>
    <row r="125" spans="1:25" ht="15.75" customHeight="1">
      <c r="A125" s="40">
        <f t="shared" si="2"/>
        <v>44703</v>
      </c>
      <c r="B125" s="41">
        <v>875.5735400000001</v>
      </c>
      <c r="C125" s="41">
        <v>861.5835400000001</v>
      </c>
      <c r="D125" s="41">
        <v>859.3835400000002</v>
      </c>
      <c r="E125" s="41">
        <v>859.3835400000002</v>
      </c>
      <c r="F125" s="41">
        <v>859.3935400000001</v>
      </c>
      <c r="G125" s="41">
        <v>859.3935400000001</v>
      </c>
      <c r="H125" s="41">
        <v>801.9735400000002</v>
      </c>
      <c r="I125" s="41">
        <v>746.9635400000002</v>
      </c>
      <c r="J125" s="41">
        <v>859.2135400000002</v>
      </c>
      <c r="K125" s="41">
        <v>860.2935400000001</v>
      </c>
      <c r="L125" s="41">
        <v>861.2935400000001</v>
      </c>
      <c r="M125" s="41">
        <v>861.2035400000001</v>
      </c>
      <c r="N125" s="41">
        <v>860.4435400000001</v>
      </c>
      <c r="O125" s="41">
        <v>861.1635400000001</v>
      </c>
      <c r="P125" s="41">
        <v>860.2735400000001</v>
      </c>
      <c r="Q125" s="41">
        <v>860.8035400000001</v>
      </c>
      <c r="R125" s="41">
        <v>861.9435400000001</v>
      </c>
      <c r="S125" s="41">
        <v>864.6735400000001</v>
      </c>
      <c r="T125" s="41">
        <v>867.2635400000001</v>
      </c>
      <c r="U125" s="41">
        <v>933.2835400000001</v>
      </c>
      <c r="V125" s="41">
        <v>1041.54354</v>
      </c>
      <c r="W125" s="41">
        <v>981.9135400000001</v>
      </c>
      <c r="X125" s="41">
        <v>884.0535400000001</v>
      </c>
      <c r="Y125" s="41">
        <v>899.7735400000001</v>
      </c>
    </row>
    <row r="126" spans="1:25" ht="15.75" customHeight="1">
      <c r="A126" s="40">
        <f t="shared" si="2"/>
        <v>44704</v>
      </c>
      <c r="B126" s="41">
        <v>892.2835400000001</v>
      </c>
      <c r="C126" s="41">
        <v>858.9735400000002</v>
      </c>
      <c r="D126" s="41">
        <v>859.0235400000001</v>
      </c>
      <c r="E126" s="41">
        <v>859.0435400000001</v>
      </c>
      <c r="F126" s="41">
        <v>859.0335400000001</v>
      </c>
      <c r="G126" s="41">
        <v>859.1135400000002</v>
      </c>
      <c r="H126" s="41">
        <v>884.0935400000002</v>
      </c>
      <c r="I126" s="41">
        <v>1078.0535399999999</v>
      </c>
      <c r="J126" s="41">
        <v>858.8335400000001</v>
      </c>
      <c r="K126" s="41">
        <v>888.7335400000002</v>
      </c>
      <c r="L126" s="41">
        <v>914.3635400000002</v>
      </c>
      <c r="M126" s="41">
        <v>916.3535400000002</v>
      </c>
      <c r="N126" s="41">
        <v>895.2335400000002</v>
      </c>
      <c r="O126" s="41">
        <v>925.4235400000001</v>
      </c>
      <c r="P126" s="41">
        <v>889.8135400000001</v>
      </c>
      <c r="Q126" s="41">
        <v>901.0435400000001</v>
      </c>
      <c r="R126" s="41">
        <v>928.0935400000002</v>
      </c>
      <c r="S126" s="41">
        <v>932.6935400000001</v>
      </c>
      <c r="T126" s="41">
        <v>994.1035400000002</v>
      </c>
      <c r="U126" s="41">
        <v>1001.0535400000001</v>
      </c>
      <c r="V126" s="41">
        <v>1038.90354</v>
      </c>
      <c r="W126" s="41">
        <v>991.6735400000001</v>
      </c>
      <c r="X126" s="41">
        <v>874.9135400000001</v>
      </c>
      <c r="Y126" s="41">
        <v>954.9435400000001</v>
      </c>
    </row>
    <row r="127" spans="1:25" ht="15.75" customHeight="1">
      <c r="A127" s="40">
        <f t="shared" si="2"/>
        <v>44705</v>
      </c>
      <c r="B127" s="41">
        <v>895.4235400000001</v>
      </c>
      <c r="C127" s="41">
        <v>858.9835400000002</v>
      </c>
      <c r="D127" s="41">
        <v>859.0335400000001</v>
      </c>
      <c r="E127" s="41">
        <v>859.0335400000001</v>
      </c>
      <c r="F127" s="41">
        <v>859.0435400000001</v>
      </c>
      <c r="G127" s="41">
        <v>859.0735400000001</v>
      </c>
      <c r="H127" s="41">
        <v>914.4835400000002</v>
      </c>
      <c r="I127" s="41">
        <v>1067.18354</v>
      </c>
      <c r="J127" s="41">
        <v>858.7335400000002</v>
      </c>
      <c r="K127" s="41">
        <v>895.3435400000002</v>
      </c>
      <c r="L127" s="41">
        <v>931.9535400000001</v>
      </c>
      <c r="M127" s="41">
        <v>926.7135400000002</v>
      </c>
      <c r="N127" s="41">
        <v>895.9235400000001</v>
      </c>
      <c r="O127" s="41">
        <v>936.5735400000001</v>
      </c>
      <c r="P127" s="41">
        <v>893.9635400000002</v>
      </c>
      <c r="Q127" s="41">
        <v>908.4735400000002</v>
      </c>
      <c r="R127" s="41">
        <v>941.6235400000002</v>
      </c>
      <c r="S127" s="41">
        <v>942.0835400000001</v>
      </c>
      <c r="T127" s="41">
        <v>1011.6235400000002</v>
      </c>
      <c r="U127" s="41">
        <v>1008.3335400000001</v>
      </c>
      <c r="V127" s="41">
        <v>1003.2935400000001</v>
      </c>
      <c r="W127" s="41">
        <v>994.7635400000001</v>
      </c>
      <c r="X127" s="41">
        <v>880.9335400000001</v>
      </c>
      <c r="Y127" s="41">
        <v>975.9435400000001</v>
      </c>
    </row>
    <row r="128" spans="1:25" ht="15.75" customHeight="1">
      <c r="A128" s="40">
        <f t="shared" si="2"/>
        <v>44706</v>
      </c>
      <c r="B128" s="41">
        <v>911.4935400000002</v>
      </c>
      <c r="C128" s="41">
        <v>861.9535400000001</v>
      </c>
      <c r="D128" s="41">
        <v>858.9535400000001</v>
      </c>
      <c r="E128" s="41">
        <v>858.9835400000002</v>
      </c>
      <c r="F128" s="41">
        <v>858.9835400000002</v>
      </c>
      <c r="G128" s="41">
        <v>859.0735400000001</v>
      </c>
      <c r="H128" s="41">
        <v>958.5635400000001</v>
      </c>
      <c r="I128" s="41">
        <v>1137.96354</v>
      </c>
      <c r="J128" s="41">
        <v>864.7335400000002</v>
      </c>
      <c r="K128" s="41">
        <v>925.0635400000001</v>
      </c>
      <c r="L128" s="41">
        <v>961.9135400000001</v>
      </c>
      <c r="M128" s="41">
        <v>949.6535400000001</v>
      </c>
      <c r="N128" s="41">
        <v>927.3135400000001</v>
      </c>
      <c r="O128" s="41">
        <v>961.7235400000002</v>
      </c>
      <c r="P128" s="41">
        <v>918.9535400000001</v>
      </c>
      <c r="Q128" s="41">
        <v>933.6135400000002</v>
      </c>
      <c r="R128" s="41">
        <v>965.6135400000002</v>
      </c>
      <c r="S128" s="41">
        <v>954.8935400000001</v>
      </c>
      <c r="T128" s="41">
        <v>1021.6735400000001</v>
      </c>
      <c r="U128" s="41">
        <v>1037.24354</v>
      </c>
      <c r="V128" s="41">
        <v>1083.8535399999998</v>
      </c>
      <c r="W128" s="41">
        <v>1033.91354</v>
      </c>
      <c r="X128" s="41">
        <v>912.8935400000001</v>
      </c>
      <c r="Y128" s="41">
        <v>1005.3635400000002</v>
      </c>
    </row>
    <row r="129" spans="1:25" ht="15.75" customHeight="1">
      <c r="A129" s="40">
        <f t="shared" si="2"/>
        <v>44707</v>
      </c>
      <c r="B129" s="41">
        <v>913.3535400000002</v>
      </c>
      <c r="C129" s="41">
        <v>866.9235400000001</v>
      </c>
      <c r="D129" s="41">
        <v>858.8635400000002</v>
      </c>
      <c r="E129" s="41">
        <v>859.6935400000001</v>
      </c>
      <c r="F129" s="41">
        <v>858.9135400000001</v>
      </c>
      <c r="G129" s="41">
        <v>859.0435400000001</v>
      </c>
      <c r="H129" s="41">
        <v>909.9535400000001</v>
      </c>
      <c r="I129" s="41">
        <v>975.5335400000001</v>
      </c>
      <c r="J129" s="41">
        <v>858.3235400000001</v>
      </c>
      <c r="K129" s="41">
        <v>912.0435400000001</v>
      </c>
      <c r="L129" s="41">
        <v>987.1735400000001</v>
      </c>
      <c r="M129" s="41">
        <v>1011.9435400000001</v>
      </c>
      <c r="N129" s="41">
        <v>1018.7735400000001</v>
      </c>
      <c r="O129" s="41">
        <v>1012.2435400000002</v>
      </c>
      <c r="P129" s="41">
        <v>940.4135400000001</v>
      </c>
      <c r="Q129" s="41">
        <v>927.0435400000001</v>
      </c>
      <c r="R129" s="41">
        <v>959.8635400000002</v>
      </c>
      <c r="S129" s="41">
        <v>947.1135400000002</v>
      </c>
      <c r="T129" s="41">
        <v>920.2535400000002</v>
      </c>
      <c r="U129" s="41">
        <v>857.1435400000001</v>
      </c>
      <c r="V129" s="41">
        <v>1115.8135399999999</v>
      </c>
      <c r="W129" s="41">
        <v>1095.0535399999999</v>
      </c>
      <c r="X129" s="41">
        <v>976.3235400000001</v>
      </c>
      <c r="Y129" s="41">
        <v>996.2135400000002</v>
      </c>
    </row>
    <row r="130" spans="1:25" ht="15.75" customHeight="1">
      <c r="A130" s="40">
        <f t="shared" si="2"/>
        <v>44708</v>
      </c>
      <c r="B130" s="41">
        <v>916.4935400000002</v>
      </c>
      <c r="C130" s="41">
        <v>860.3235400000001</v>
      </c>
      <c r="D130" s="41">
        <v>858.5535400000001</v>
      </c>
      <c r="E130" s="41">
        <v>858.6035400000002</v>
      </c>
      <c r="F130" s="41">
        <v>858.6235400000002</v>
      </c>
      <c r="G130" s="41">
        <v>858.8435400000002</v>
      </c>
      <c r="H130" s="41">
        <v>951.5335400000001</v>
      </c>
      <c r="I130" s="41">
        <v>1127.02354</v>
      </c>
      <c r="J130" s="41">
        <v>865.3335400000001</v>
      </c>
      <c r="K130" s="41">
        <v>911.7435400000002</v>
      </c>
      <c r="L130" s="41">
        <v>938.5335400000001</v>
      </c>
      <c r="M130" s="41">
        <v>934.5835400000001</v>
      </c>
      <c r="N130" s="41">
        <v>919.5035400000002</v>
      </c>
      <c r="O130" s="41">
        <v>950.1735400000001</v>
      </c>
      <c r="P130" s="41">
        <v>916.7735400000001</v>
      </c>
      <c r="Q130" s="41">
        <v>924.5435400000001</v>
      </c>
      <c r="R130" s="41">
        <v>946.4935400000002</v>
      </c>
      <c r="S130" s="41">
        <v>946.6435400000001</v>
      </c>
      <c r="T130" s="41">
        <v>1008.2335400000002</v>
      </c>
      <c r="U130" s="41">
        <v>1028.23354</v>
      </c>
      <c r="V130" s="41">
        <v>1058.47354</v>
      </c>
      <c r="W130" s="41">
        <v>1037.17354</v>
      </c>
      <c r="X130" s="41">
        <v>909.2935400000001</v>
      </c>
      <c r="Y130" s="41">
        <v>1033.90354</v>
      </c>
    </row>
    <row r="131" spans="1:25" ht="15.75" customHeight="1">
      <c r="A131" s="40">
        <f t="shared" si="2"/>
        <v>44709</v>
      </c>
      <c r="B131" s="41">
        <v>964.7235400000002</v>
      </c>
      <c r="C131" s="41">
        <v>879.9535400000001</v>
      </c>
      <c r="D131" s="41">
        <v>858.4835400000002</v>
      </c>
      <c r="E131" s="41">
        <v>864.1535400000001</v>
      </c>
      <c r="F131" s="41">
        <v>858.8035400000001</v>
      </c>
      <c r="G131" s="41">
        <v>859.0635400000001</v>
      </c>
      <c r="H131" s="41">
        <v>868.5235400000001</v>
      </c>
      <c r="I131" s="41">
        <v>891.4835400000002</v>
      </c>
      <c r="J131" s="41">
        <v>858.5935400000002</v>
      </c>
      <c r="K131" s="41">
        <v>900.1735400000001</v>
      </c>
      <c r="L131" s="41">
        <v>952.1735400000001</v>
      </c>
      <c r="M131" s="41">
        <v>969.0135400000001</v>
      </c>
      <c r="N131" s="41">
        <v>979.5635400000001</v>
      </c>
      <c r="O131" s="41">
        <v>971.6935400000001</v>
      </c>
      <c r="P131" s="41">
        <v>925.7735400000001</v>
      </c>
      <c r="Q131" s="41">
        <v>916.3435400000002</v>
      </c>
      <c r="R131" s="41">
        <v>940.7235400000002</v>
      </c>
      <c r="S131" s="41">
        <v>931.8835400000002</v>
      </c>
      <c r="T131" s="41">
        <v>912.3635400000002</v>
      </c>
      <c r="U131" s="41">
        <v>857.8335400000001</v>
      </c>
      <c r="V131" s="41">
        <v>1074.47354</v>
      </c>
      <c r="W131" s="41">
        <v>1086.90354</v>
      </c>
      <c r="X131" s="41">
        <v>980.8435400000002</v>
      </c>
      <c r="Y131" s="41">
        <v>1055.3935399999998</v>
      </c>
    </row>
    <row r="132" spans="1:25" ht="15.75" customHeight="1">
      <c r="A132" s="40">
        <f t="shared" si="2"/>
        <v>44710</v>
      </c>
      <c r="B132" s="41">
        <v>968.2435400000002</v>
      </c>
      <c r="C132" s="41">
        <v>896.9935400000002</v>
      </c>
      <c r="D132" s="41">
        <v>862.3535400000002</v>
      </c>
      <c r="E132" s="41">
        <v>873.2535400000002</v>
      </c>
      <c r="F132" s="41">
        <v>858.4735400000002</v>
      </c>
      <c r="G132" s="41">
        <v>858.9335400000001</v>
      </c>
      <c r="H132" s="41">
        <v>929.9135400000001</v>
      </c>
      <c r="I132" s="41">
        <v>986.9135400000001</v>
      </c>
      <c r="J132" s="41">
        <v>858.6135400000002</v>
      </c>
      <c r="K132" s="41">
        <v>910.5635400000001</v>
      </c>
      <c r="L132" s="41">
        <v>933.6135400000002</v>
      </c>
      <c r="M132" s="41">
        <v>940.9235400000001</v>
      </c>
      <c r="N132" s="41">
        <v>990.5035400000002</v>
      </c>
      <c r="O132" s="41">
        <v>1000.2635400000001</v>
      </c>
      <c r="P132" s="41">
        <v>936.2935400000001</v>
      </c>
      <c r="Q132" s="41">
        <v>933.1935400000001</v>
      </c>
      <c r="R132" s="41">
        <v>952.1635400000001</v>
      </c>
      <c r="S132" s="41">
        <v>945.1635400000001</v>
      </c>
      <c r="T132" s="41">
        <v>929.3735400000002</v>
      </c>
      <c r="U132" s="41">
        <v>857.7435400000002</v>
      </c>
      <c r="V132" s="41">
        <v>1116.3335399999999</v>
      </c>
      <c r="W132" s="41">
        <v>1082.19354</v>
      </c>
      <c r="X132" s="41">
        <v>962.4135400000001</v>
      </c>
      <c r="Y132" s="41">
        <v>1079.8035399999999</v>
      </c>
    </row>
    <row r="133" spans="1:25" ht="15.75" customHeight="1">
      <c r="A133" s="40">
        <f t="shared" si="2"/>
        <v>44711</v>
      </c>
      <c r="B133" s="41">
        <v>988.1335400000002</v>
      </c>
      <c r="C133" s="41">
        <v>895.9435400000001</v>
      </c>
      <c r="D133" s="41">
        <v>860.9335400000001</v>
      </c>
      <c r="E133" s="41">
        <v>871.4835400000002</v>
      </c>
      <c r="F133" s="41">
        <v>858.7035400000001</v>
      </c>
      <c r="G133" s="41">
        <v>858.9135400000001</v>
      </c>
      <c r="H133" s="41">
        <v>964.6735400000001</v>
      </c>
      <c r="I133" s="41">
        <v>1155.5635399999999</v>
      </c>
      <c r="J133" s="41">
        <v>885.4135400000001</v>
      </c>
      <c r="K133" s="41">
        <v>959.9735400000001</v>
      </c>
      <c r="L133" s="41">
        <v>1001.9835400000002</v>
      </c>
      <c r="M133" s="41">
        <v>948.2035400000001</v>
      </c>
      <c r="N133" s="41">
        <v>1015.7235400000001</v>
      </c>
      <c r="O133" s="41">
        <v>1013.0235400000001</v>
      </c>
      <c r="P133" s="41">
        <v>951.5135400000001</v>
      </c>
      <c r="Q133" s="41">
        <v>941.3335400000001</v>
      </c>
      <c r="R133" s="41">
        <v>964.6735400000001</v>
      </c>
      <c r="S133" s="41">
        <v>958.3135400000001</v>
      </c>
      <c r="T133" s="41">
        <v>937.1635400000001</v>
      </c>
      <c r="U133" s="41">
        <v>857.4335400000001</v>
      </c>
      <c r="V133" s="41">
        <v>1126.94354</v>
      </c>
      <c r="W133" s="41">
        <v>1110.96354</v>
      </c>
      <c r="X133" s="41">
        <v>954.9235400000001</v>
      </c>
      <c r="Y133" s="41">
        <v>1022.2835400000001</v>
      </c>
    </row>
    <row r="134" spans="1:25" ht="15.75" customHeight="1">
      <c r="A134" s="40">
        <f t="shared" si="2"/>
        <v>44712</v>
      </c>
      <c r="B134" s="41">
        <v>919.4535400000001</v>
      </c>
      <c r="C134" s="41">
        <v>881.9335400000001</v>
      </c>
      <c r="D134" s="41">
        <v>859.8135400000001</v>
      </c>
      <c r="E134" s="41">
        <v>865.0035400000002</v>
      </c>
      <c r="F134" s="41">
        <v>858.8435400000001</v>
      </c>
      <c r="G134" s="41">
        <v>859.0835400000001</v>
      </c>
      <c r="H134" s="41">
        <v>918.2935400000001</v>
      </c>
      <c r="I134" s="41">
        <v>1045.42354</v>
      </c>
      <c r="J134" s="41">
        <v>883.5535400000001</v>
      </c>
      <c r="K134" s="41">
        <v>960.5235400000001</v>
      </c>
      <c r="L134" s="41">
        <v>995.1535400000001</v>
      </c>
      <c r="M134" s="41">
        <v>945.7735400000001</v>
      </c>
      <c r="N134" s="41">
        <v>1005.9535400000001</v>
      </c>
      <c r="O134" s="41">
        <v>1018.7535400000002</v>
      </c>
      <c r="P134" s="41">
        <v>945.7535400000002</v>
      </c>
      <c r="Q134" s="41">
        <v>936.1835400000001</v>
      </c>
      <c r="R134" s="41">
        <v>958.8435400000001</v>
      </c>
      <c r="S134" s="41">
        <v>950.1035400000001</v>
      </c>
      <c r="T134" s="41">
        <v>931.3835400000002</v>
      </c>
      <c r="U134" s="41">
        <v>857.5435400000001</v>
      </c>
      <c r="V134" s="41">
        <v>1055.3235399999999</v>
      </c>
      <c r="W134" s="41">
        <v>1088.93354</v>
      </c>
      <c r="X134" s="41">
        <v>950.1635400000001</v>
      </c>
      <c r="Y134" s="41">
        <v>1004.7335400000002</v>
      </c>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7" t="s">
        <v>77</v>
      </c>
      <c r="B137" s="90" t="s">
        <v>78</v>
      </c>
      <c r="C137" s="91"/>
      <c r="D137" s="91"/>
      <c r="E137" s="91"/>
      <c r="F137" s="91"/>
      <c r="G137" s="91"/>
      <c r="H137" s="91"/>
      <c r="I137" s="91"/>
      <c r="J137" s="91"/>
      <c r="K137" s="91"/>
      <c r="L137" s="91"/>
      <c r="M137" s="91"/>
      <c r="N137" s="91"/>
      <c r="O137" s="91"/>
      <c r="P137" s="91"/>
      <c r="Q137" s="91"/>
      <c r="R137" s="91"/>
      <c r="S137" s="91"/>
      <c r="T137" s="91"/>
      <c r="U137" s="91"/>
      <c r="V137" s="91"/>
      <c r="W137" s="91"/>
      <c r="X137" s="91"/>
      <c r="Y137" s="92"/>
    </row>
    <row r="138" spans="1:25" ht="15.75" customHeight="1">
      <c r="A138" s="88"/>
      <c r="B138" s="93"/>
      <c r="C138" s="94"/>
      <c r="D138" s="94"/>
      <c r="E138" s="94"/>
      <c r="F138" s="94"/>
      <c r="G138" s="94"/>
      <c r="H138" s="94"/>
      <c r="I138" s="94"/>
      <c r="J138" s="94"/>
      <c r="K138" s="94"/>
      <c r="L138" s="94"/>
      <c r="M138" s="94"/>
      <c r="N138" s="94"/>
      <c r="O138" s="94"/>
      <c r="P138" s="94"/>
      <c r="Q138" s="94"/>
      <c r="R138" s="94"/>
      <c r="S138" s="94"/>
      <c r="T138" s="94"/>
      <c r="U138" s="94"/>
      <c r="V138" s="94"/>
      <c r="W138" s="94"/>
      <c r="X138" s="94"/>
      <c r="Y138" s="95"/>
    </row>
    <row r="139" spans="1:25" ht="15.75" customHeight="1">
      <c r="A139" s="88"/>
      <c r="B139" s="96" t="s">
        <v>79</v>
      </c>
      <c r="C139" s="96" t="s">
        <v>80</v>
      </c>
      <c r="D139" s="96" t="s">
        <v>81</v>
      </c>
      <c r="E139" s="96" t="s">
        <v>82</v>
      </c>
      <c r="F139" s="96" t="s">
        <v>83</v>
      </c>
      <c r="G139" s="96" t="s">
        <v>84</v>
      </c>
      <c r="H139" s="96" t="s">
        <v>85</v>
      </c>
      <c r="I139" s="96" t="s">
        <v>86</v>
      </c>
      <c r="J139" s="96" t="s">
        <v>87</v>
      </c>
      <c r="K139" s="96" t="s">
        <v>88</v>
      </c>
      <c r="L139" s="96" t="s">
        <v>89</v>
      </c>
      <c r="M139" s="96" t="s">
        <v>90</v>
      </c>
      <c r="N139" s="96" t="s">
        <v>91</v>
      </c>
      <c r="O139" s="96" t="s">
        <v>92</v>
      </c>
      <c r="P139" s="96" t="s">
        <v>93</v>
      </c>
      <c r="Q139" s="96" t="s">
        <v>94</v>
      </c>
      <c r="R139" s="96" t="s">
        <v>95</v>
      </c>
      <c r="S139" s="96" t="s">
        <v>96</v>
      </c>
      <c r="T139" s="96" t="s">
        <v>97</v>
      </c>
      <c r="U139" s="96" t="s">
        <v>98</v>
      </c>
      <c r="V139" s="96" t="s">
        <v>99</v>
      </c>
      <c r="W139" s="96" t="s">
        <v>100</v>
      </c>
      <c r="X139" s="96" t="s">
        <v>101</v>
      </c>
      <c r="Y139" s="96" t="s">
        <v>102</v>
      </c>
    </row>
    <row r="140" spans="1:25" ht="15.75" customHeight="1">
      <c r="A140" s="89"/>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row>
    <row r="141" spans="1:25" ht="15.75" customHeight="1">
      <c r="A141" s="40">
        <f>A104</f>
        <v>44682</v>
      </c>
      <c r="B141" s="41">
        <v>940.0849200000001</v>
      </c>
      <c r="C141" s="41">
        <v>883.3849200000001</v>
      </c>
      <c r="D141" s="41">
        <v>876.1349200000001</v>
      </c>
      <c r="E141" s="41">
        <v>904.8249200000001</v>
      </c>
      <c r="F141" s="41">
        <v>877.29492</v>
      </c>
      <c r="G141" s="41">
        <v>860.0949200000001</v>
      </c>
      <c r="H141" s="41">
        <v>901.7049200000001</v>
      </c>
      <c r="I141" s="41">
        <v>887.94492</v>
      </c>
      <c r="J141" s="41">
        <v>859.04492</v>
      </c>
      <c r="K141" s="41">
        <v>859.05492</v>
      </c>
      <c r="L141" s="41">
        <v>859.05492</v>
      </c>
      <c r="M141" s="41">
        <v>859.0749200000001</v>
      </c>
      <c r="N141" s="41">
        <v>876.9749200000001</v>
      </c>
      <c r="O141" s="41">
        <v>891.4749200000001</v>
      </c>
      <c r="P141" s="41">
        <v>879.1449200000001</v>
      </c>
      <c r="Q141" s="41">
        <v>894.5149200000001</v>
      </c>
      <c r="R141" s="41">
        <v>915.06492</v>
      </c>
      <c r="S141" s="41">
        <v>911.4049200000001</v>
      </c>
      <c r="T141" s="41">
        <v>939.7649200000001</v>
      </c>
      <c r="U141" s="41">
        <v>961.8349200000001</v>
      </c>
      <c r="V141" s="41">
        <v>1049.4949199999999</v>
      </c>
      <c r="W141" s="41">
        <v>1005.8449200000001</v>
      </c>
      <c r="X141" s="41">
        <v>873.42492</v>
      </c>
      <c r="Y141" s="41">
        <v>922.4649200000001</v>
      </c>
    </row>
    <row r="142" spans="1:25" ht="15.75" customHeight="1">
      <c r="A142" s="40">
        <f>A141+1</f>
        <v>44683</v>
      </c>
      <c r="B142" s="41">
        <v>874.5849200000001</v>
      </c>
      <c r="C142" s="41">
        <v>858.67492</v>
      </c>
      <c r="D142" s="41">
        <v>858.8349200000001</v>
      </c>
      <c r="E142" s="41">
        <v>858.8749200000001</v>
      </c>
      <c r="F142" s="41">
        <v>858.9649200000001</v>
      </c>
      <c r="G142" s="41">
        <v>859.04492</v>
      </c>
      <c r="H142" s="41">
        <v>895.4849200000001</v>
      </c>
      <c r="I142" s="41">
        <v>893.7449200000001</v>
      </c>
      <c r="J142" s="41">
        <v>858.9749200000001</v>
      </c>
      <c r="K142" s="41">
        <v>875.6449200000001</v>
      </c>
      <c r="L142" s="41">
        <v>875.7049200000001</v>
      </c>
      <c r="M142" s="41">
        <v>882.5749200000001</v>
      </c>
      <c r="N142" s="41">
        <v>906.7049200000001</v>
      </c>
      <c r="O142" s="41">
        <v>916.56492</v>
      </c>
      <c r="P142" s="41">
        <v>902.8449200000001</v>
      </c>
      <c r="Q142" s="41">
        <v>918.79492</v>
      </c>
      <c r="R142" s="41">
        <v>938.0849200000001</v>
      </c>
      <c r="S142" s="41">
        <v>934.6449200000001</v>
      </c>
      <c r="T142" s="41">
        <v>962.3349200000001</v>
      </c>
      <c r="U142" s="41">
        <v>1026.39492</v>
      </c>
      <c r="V142" s="41">
        <v>1126.09492</v>
      </c>
      <c r="W142" s="41">
        <v>1094.44492</v>
      </c>
      <c r="X142" s="41">
        <v>922.6049200000001</v>
      </c>
      <c r="Y142" s="41">
        <v>943.8549200000001</v>
      </c>
    </row>
    <row r="143" spans="1:25" ht="15.75" customHeight="1">
      <c r="A143" s="40">
        <f aca="true" t="shared" si="3" ref="A143:A171">A142+1</f>
        <v>44684</v>
      </c>
      <c r="B143" s="41">
        <v>876.94492</v>
      </c>
      <c r="C143" s="41">
        <v>858.8649200000001</v>
      </c>
      <c r="D143" s="41">
        <v>858.93492</v>
      </c>
      <c r="E143" s="41">
        <v>859.0049200000001</v>
      </c>
      <c r="F143" s="41">
        <v>858.8249200000001</v>
      </c>
      <c r="G143" s="41">
        <v>859.56492</v>
      </c>
      <c r="H143" s="41">
        <v>898.9749200000001</v>
      </c>
      <c r="I143" s="41">
        <v>906.3249200000001</v>
      </c>
      <c r="J143" s="41">
        <v>858.92492</v>
      </c>
      <c r="K143" s="41">
        <v>873.1249200000001</v>
      </c>
      <c r="L143" s="41">
        <v>867.93492</v>
      </c>
      <c r="M143" s="41">
        <v>876.0049200000001</v>
      </c>
      <c r="N143" s="41">
        <v>905.0149200000001</v>
      </c>
      <c r="O143" s="41">
        <v>924.9849200000001</v>
      </c>
      <c r="P143" s="41">
        <v>906.0249200000001</v>
      </c>
      <c r="Q143" s="41">
        <v>928.0949200000001</v>
      </c>
      <c r="R143" s="41">
        <v>954.44492</v>
      </c>
      <c r="S143" s="41">
        <v>950.2749200000001</v>
      </c>
      <c r="T143" s="41">
        <v>988.8549200000001</v>
      </c>
      <c r="U143" s="41">
        <v>1027.16492</v>
      </c>
      <c r="V143" s="41">
        <v>1114.2349199999999</v>
      </c>
      <c r="W143" s="41">
        <v>1086.4949199999999</v>
      </c>
      <c r="X143" s="41">
        <v>924.2449200000001</v>
      </c>
      <c r="Y143" s="41">
        <v>952.1049200000001</v>
      </c>
    </row>
    <row r="144" spans="1:25" ht="15.75" customHeight="1">
      <c r="A144" s="40">
        <f t="shared" si="3"/>
        <v>44685</v>
      </c>
      <c r="B144" s="41">
        <v>903.17492</v>
      </c>
      <c r="C144" s="41">
        <v>858.67492</v>
      </c>
      <c r="D144" s="41">
        <v>858.9949200000001</v>
      </c>
      <c r="E144" s="41">
        <v>858.66492</v>
      </c>
      <c r="F144" s="41">
        <v>859.04492</v>
      </c>
      <c r="G144" s="41">
        <v>860.91492</v>
      </c>
      <c r="H144" s="41">
        <v>993.79492</v>
      </c>
      <c r="I144" s="41">
        <v>1067.11492</v>
      </c>
      <c r="J144" s="41">
        <v>859.1549200000001</v>
      </c>
      <c r="K144" s="41">
        <v>890.3749200000001</v>
      </c>
      <c r="L144" s="41">
        <v>881.8949200000001</v>
      </c>
      <c r="M144" s="41">
        <v>892.7549200000001</v>
      </c>
      <c r="N144" s="41">
        <v>944.8649200000001</v>
      </c>
      <c r="O144" s="41">
        <v>980.4049200000001</v>
      </c>
      <c r="P144" s="41">
        <v>949.4949200000001</v>
      </c>
      <c r="Q144" s="41">
        <v>985.79492</v>
      </c>
      <c r="R144" s="41">
        <v>1029.5449199999998</v>
      </c>
      <c r="S144" s="41">
        <v>1018.66492</v>
      </c>
      <c r="T144" s="41">
        <v>1074.4849199999999</v>
      </c>
      <c r="U144" s="41">
        <v>1063.16492</v>
      </c>
      <c r="V144" s="41">
        <v>1163.78492</v>
      </c>
      <c r="W144" s="41">
        <v>1118.58492</v>
      </c>
      <c r="X144" s="41">
        <v>965.93492</v>
      </c>
      <c r="Y144" s="41">
        <v>964.7349200000001</v>
      </c>
    </row>
    <row r="145" spans="1:25" ht="15.75" customHeight="1">
      <c r="A145" s="40">
        <f t="shared" si="3"/>
        <v>44686</v>
      </c>
      <c r="B145" s="41">
        <v>880.31492</v>
      </c>
      <c r="C145" s="41">
        <v>859.1049200000001</v>
      </c>
      <c r="D145" s="41">
        <v>859.16492</v>
      </c>
      <c r="E145" s="41">
        <v>859.28492</v>
      </c>
      <c r="F145" s="41">
        <v>859.29492</v>
      </c>
      <c r="G145" s="41">
        <v>861.55492</v>
      </c>
      <c r="H145" s="41">
        <v>991.9549200000001</v>
      </c>
      <c r="I145" s="41">
        <v>1035.88492</v>
      </c>
      <c r="J145" s="41">
        <v>859.2549200000001</v>
      </c>
      <c r="K145" s="41">
        <v>886.5749200000001</v>
      </c>
      <c r="L145" s="41">
        <v>871.43492</v>
      </c>
      <c r="M145" s="41">
        <v>878.0249200000001</v>
      </c>
      <c r="N145" s="41">
        <v>907.3849200000001</v>
      </c>
      <c r="O145" s="41">
        <v>926.2449200000001</v>
      </c>
      <c r="P145" s="41">
        <v>909.53492</v>
      </c>
      <c r="Q145" s="41">
        <v>930.28492</v>
      </c>
      <c r="R145" s="41">
        <v>954.7249200000001</v>
      </c>
      <c r="S145" s="41">
        <v>949.19492</v>
      </c>
      <c r="T145" s="41">
        <v>982.7649200000001</v>
      </c>
      <c r="U145" s="41">
        <v>1041.31492</v>
      </c>
      <c r="V145" s="41">
        <v>1113.68492</v>
      </c>
      <c r="W145" s="41">
        <v>1082.54492</v>
      </c>
      <c r="X145" s="41">
        <v>914.68492</v>
      </c>
      <c r="Y145" s="41">
        <v>902.05492</v>
      </c>
    </row>
    <row r="146" spans="1:25" ht="15.75" customHeight="1">
      <c r="A146" s="40">
        <f t="shared" si="3"/>
        <v>44687</v>
      </c>
      <c r="B146" s="41">
        <v>857.0049200000001</v>
      </c>
      <c r="C146" s="41">
        <v>859.1549200000001</v>
      </c>
      <c r="D146" s="41">
        <v>859.1549200000001</v>
      </c>
      <c r="E146" s="41">
        <v>859.7449200000001</v>
      </c>
      <c r="F146" s="41">
        <v>859.7449200000001</v>
      </c>
      <c r="G146" s="41">
        <v>852.1349200000001</v>
      </c>
      <c r="H146" s="41">
        <v>835.8749200000001</v>
      </c>
      <c r="I146" s="41">
        <v>882.3549200000001</v>
      </c>
      <c r="J146" s="41">
        <v>859.2149200000001</v>
      </c>
      <c r="K146" s="41">
        <v>869.7249200000001</v>
      </c>
      <c r="L146" s="41">
        <v>864.2349200000001</v>
      </c>
      <c r="M146" s="41">
        <v>866.8749200000001</v>
      </c>
      <c r="N146" s="41">
        <v>874.81492</v>
      </c>
      <c r="O146" s="41">
        <v>887.0049200000001</v>
      </c>
      <c r="P146" s="41">
        <v>880.2149200000001</v>
      </c>
      <c r="Q146" s="41">
        <v>889.6449200000001</v>
      </c>
      <c r="R146" s="41">
        <v>917.8649200000001</v>
      </c>
      <c r="S146" s="41">
        <v>911.7349200000001</v>
      </c>
      <c r="T146" s="41">
        <v>964.0749200000001</v>
      </c>
      <c r="U146" s="41">
        <v>1032.2249199999999</v>
      </c>
      <c r="V146" s="41">
        <v>1104.2449199999999</v>
      </c>
      <c r="W146" s="41">
        <v>1101.2449199999999</v>
      </c>
      <c r="X146" s="41">
        <v>960.5049200000001</v>
      </c>
      <c r="Y146" s="41">
        <v>933.1049200000001</v>
      </c>
    </row>
    <row r="147" spans="1:25" ht="15.75" customHeight="1">
      <c r="A147" s="40">
        <f t="shared" si="3"/>
        <v>44688</v>
      </c>
      <c r="B147" s="41">
        <v>892.7149200000001</v>
      </c>
      <c r="C147" s="41">
        <v>843.29492</v>
      </c>
      <c r="D147" s="41">
        <v>848.28492</v>
      </c>
      <c r="E147" s="41">
        <v>847.19492</v>
      </c>
      <c r="F147" s="41">
        <v>845.8649200000001</v>
      </c>
      <c r="G147" s="41">
        <v>840.41492</v>
      </c>
      <c r="H147" s="41">
        <v>815.1149200000001</v>
      </c>
      <c r="I147" s="41">
        <v>888.92492</v>
      </c>
      <c r="J147" s="41">
        <v>865.2049200000001</v>
      </c>
      <c r="K147" s="41">
        <v>895.9849200000001</v>
      </c>
      <c r="L147" s="41">
        <v>896.55492</v>
      </c>
      <c r="M147" s="41">
        <v>900.7449200000001</v>
      </c>
      <c r="N147" s="41">
        <v>913.2249200000001</v>
      </c>
      <c r="O147" s="41">
        <v>931.1549200000001</v>
      </c>
      <c r="P147" s="41">
        <v>928.5049200000001</v>
      </c>
      <c r="Q147" s="41">
        <v>966.9949200000001</v>
      </c>
      <c r="R147" s="41">
        <v>1070.2349199999999</v>
      </c>
      <c r="S147" s="41">
        <v>1092.7449199999999</v>
      </c>
      <c r="T147" s="41">
        <v>1130.37492</v>
      </c>
      <c r="U147" s="41">
        <v>1167.82492</v>
      </c>
      <c r="V147" s="41">
        <v>1197.13492</v>
      </c>
      <c r="W147" s="41">
        <v>1158.82492</v>
      </c>
      <c r="X147" s="41">
        <v>1068.59492</v>
      </c>
      <c r="Y147" s="41">
        <v>975.44492</v>
      </c>
    </row>
    <row r="148" spans="1:25" ht="15.75" customHeight="1">
      <c r="A148" s="40">
        <f t="shared" si="3"/>
        <v>44689</v>
      </c>
      <c r="B148" s="41">
        <v>933.81492</v>
      </c>
      <c r="C148" s="41">
        <v>895.3349200000001</v>
      </c>
      <c r="D148" s="41">
        <v>874.8449200000001</v>
      </c>
      <c r="E148" s="41">
        <v>873.6149200000001</v>
      </c>
      <c r="F148" s="41">
        <v>871.30492</v>
      </c>
      <c r="G148" s="41">
        <v>876.7149200000001</v>
      </c>
      <c r="H148" s="41">
        <v>904.8349200000001</v>
      </c>
      <c r="I148" s="41">
        <v>933.19492</v>
      </c>
      <c r="J148" s="41">
        <v>927.9849200000001</v>
      </c>
      <c r="K148" s="41">
        <v>963.69492</v>
      </c>
      <c r="L148" s="41">
        <v>969.4749200000001</v>
      </c>
      <c r="M148" s="41">
        <v>980.5949200000001</v>
      </c>
      <c r="N148" s="41">
        <v>1019.42492</v>
      </c>
      <c r="O148" s="41">
        <v>1056.7449199999999</v>
      </c>
      <c r="P148" s="41">
        <v>1046.86492</v>
      </c>
      <c r="Q148" s="41">
        <v>1046.83492</v>
      </c>
      <c r="R148" s="41">
        <v>1076.83492</v>
      </c>
      <c r="S148" s="41">
        <v>1054.18492</v>
      </c>
      <c r="T148" s="41">
        <v>1083.80492</v>
      </c>
      <c r="U148" s="41">
        <v>1112.44492</v>
      </c>
      <c r="V148" s="41">
        <v>1174.30492</v>
      </c>
      <c r="W148" s="41">
        <v>1141.06492</v>
      </c>
      <c r="X148" s="41">
        <v>1061.40492</v>
      </c>
      <c r="Y148" s="41">
        <v>981.8749200000001</v>
      </c>
    </row>
    <row r="149" spans="1:25" ht="15.75" customHeight="1">
      <c r="A149" s="40">
        <f t="shared" si="3"/>
        <v>44690</v>
      </c>
      <c r="B149" s="41">
        <v>995.4049200000001</v>
      </c>
      <c r="C149" s="41">
        <v>917.5149200000001</v>
      </c>
      <c r="D149" s="41">
        <v>889.9949200000001</v>
      </c>
      <c r="E149" s="41">
        <v>885.5849200000001</v>
      </c>
      <c r="F149" s="41">
        <v>881.67492</v>
      </c>
      <c r="G149" s="41">
        <v>900.05492</v>
      </c>
      <c r="H149" s="41">
        <v>988.04492</v>
      </c>
      <c r="I149" s="41">
        <v>994.8449200000001</v>
      </c>
      <c r="J149" s="41">
        <v>951.6249200000001</v>
      </c>
      <c r="K149" s="41">
        <v>966.6549200000001</v>
      </c>
      <c r="L149" s="41">
        <v>971.5849200000001</v>
      </c>
      <c r="M149" s="41">
        <v>977.68492</v>
      </c>
      <c r="N149" s="41">
        <v>1017.2249200000001</v>
      </c>
      <c r="O149" s="41">
        <v>1017.78492</v>
      </c>
      <c r="P149" s="41">
        <v>1009.7649200000001</v>
      </c>
      <c r="Q149" s="41">
        <v>1017.3949200000001</v>
      </c>
      <c r="R149" s="41">
        <v>1044.77492</v>
      </c>
      <c r="S149" s="41">
        <v>1003.56492</v>
      </c>
      <c r="T149" s="41">
        <v>1010.6149200000001</v>
      </c>
      <c r="U149" s="41">
        <v>1096.13492</v>
      </c>
      <c r="V149" s="41">
        <v>1121.95492</v>
      </c>
      <c r="W149" s="41">
        <v>1055.31492</v>
      </c>
      <c r="X149" s="41">
        <v>952.5249200000001</v>
      </c>
      <c r="Y149" s="41">
        <v>952.6449200000001</v>
      </c>
    </row>
    <row r="150" spans="1:25" ht="15.75" customHeight="1">
      <c r="A150" s="40">
        <f t="shared" si="3"/>
        <v>44691</v>
      </c>
      <c r="B150" s="41">
        <v>951.94492</v>
      </c>
      <c r="C150" s="41">
        <v>908.8449200000001</v>
      </c>
      <c r="D150" s="41">
        <v>876.7749200000001</v>
      </c>
      <c r="E150" s="41">
        <v>878.44492</v>
      </c>
      <c r="F150" s="41">
        <v>875.93492</v>
      </c>
      <c r="G150" s="41">
        <v>885.0949200000001</v>
      </c>
      <c r="H150" s="41">
        <v>937.17492</v>
      </c>
      <c r="I150" s="41">
        <v>1013.4049200000001</v>
      </c>
      <c r="J150" s="41">
        <v>935.28492</v>
      </c>
      <c r="K150" s="41">
        <v>934.7549200000001</v>
      </c>
      <c r="L150" s="41">
        <v>935.8649200000001</v>
      </c>
      <c r="M150" s="41">
        <v>944.1049200000001</v>
      </c>
      <c r="N150" s="41">
        <v>972.66492</v>
      </c>
      <c r="O150" s="41">
        <v>970.42492</v>
      </c>
      <c r="P150" s="41">
        <v>964.8349200000001</v>
      </c>
      <c r="Q150" s="41">
        <v>970.92492</v>
      </c>
      <c r="R150" s="41">
        <v>989.1549200000001</v>
      </c>
      <c r="S150" s="41">
        <v>964.9749200000001</v>
      </c>
      <c r="T150" s="41">
        <v>986.66492</v>
      </c>
      <c r="U150" s="41">
        <v>1084.96492</v>
      </c>
      <c r="V150" s="41">
        <v>1115.34492</v>
      </c>
      <c r="W150" s="41">
        <v>1064.59492</v>
      </c>
      <c r="X150" s="41">
        <v>944.91492</v>
      </c>
      <c r="Y150" s="41">
        <v>954.41492</v>
      </c>
    </row>
    <row r="151" spans="1:25" ht="15.75" customHeight="1">
      <c r="A151" s="40">
        <f t="shared" si="3"/>
        <v>44692</v>
      </c>
      <c r="B151" s="41">
        <v>942.43492</v>
      </c>
      <c r="C151" s="41">
        <v>900.3549200000001</v>
      </c>
      <c r="D151" s="41">
        <v>875.2349200000001</v>
      </c>
      <c r="E151" s="41">
        <v>873.5149200000001</v>
      </c>
      <c r="F151" s="41">
        <v>872.9649200000001</v>
      </c>
      <c r="G151" s="41">
        <v>891.5749200000001</v>
      </c>
      <c r="H151" s="41">
        <v>1068.63492</v>
      </c>
      <c r="I151" s="41">
        <v>1134.53492</v>
      </c>
      <c r="J151" s="41">
        <v>982.66492</v>
      </c>
      <c r="K151" s="41">
        <v>958.8849200000001</v>
      </c>
      <c r="L151" s="41">
        <v>953.5249200000001</v>
      </c>
      <c r="M151" s="41">
        <v>963.6049200000001</v>
      </c>
      <c r="N151" s="41">
        <v>991.2649200000001</v>
      </c>
      <c r="O151" s="41">
        <v>1020.9849200000001</v>
      </c>
      <c r="P151" s="41">
        <v>1010.1449200000001</v>
      </c>
      <c r="Q151" s="41">
        <v>1013.1149200000001</v>
      </c>
      <c r="R151" s="41">
        <v>1038.7549199999999</v>
      </c>
      <c r="S151" s="41">
        <v>1021.5849200000001</v>
      </c>
      <c r="T151" s="41">
        <v>1044.9849199999999</v>
      </c>
      <c r="U151" s="41">
        <v>1059.17492</v>
      </c>
      <c r="V151" s="41">
        <v>1170.9749199999999</v>
      </c>
      <c r="W151" s="41">
        <v>1191.58492</v>
      </c>
      <c r="X151" s="41">
        <v>998.03492</v>
      </c>
      <c r="Y151" s="41">
        <v>952.3349200000001</v>
      </c>
    </row>
    <row r="152" spans="1:25" ht="15.75" customHeight="1">
      <c r="A152" s="40">
        <f t="shared" si="3"/>
        <v>44693</v>
      </c>
      <c r="B152" s="41">
        <v>928.7549200000001</v>
      </c>
      <c r="C152" s="41">
        <v>882.2049200000001</v>
      </c>
      <c r="D152" s="41">
        <v>869.31492</v>
      </c>
      <c r="E152" s="41">
        <v>868.04492</v>
      </c>
      <c r="F152" s="41">
        <v>861.5949200000001</v>
      </c>
      <c r="G152" s="41">
        <v>879.7549200000001</v>
      </c>
      <c r="H152" s="41">
        <v>1010.1549200000001</v>
      </c>
      <c r="I152" s="41">
        <v>1129.06492</v>
      </c>
      <c r="J152" s="41">
        <v>988.5149200000001</v>
      </c>
      <c r="K152" s="41">
        <v>1037.59492</v>
      </c>
      <c r="L152" s="41">
        <v>1032.09492</v>
      </c>
      <c r="M152" s="41">
        <v>984.9749200000001</v>
      </c>
      <c r="N152" s="41">
        <v>1020.06492</v>
      </c>
      <c r="O152" s="41">
        <v>1053.77492</v>
      </c>
      <c r="P152" s="41">
        <v>1043.93492</v>
      </c>
      <c r="Q152" s="41">
        <v>1043.62492</v>
      </c>
      <c r="R152" s="41">
        <v>1074.40492</v>
      </c>
      <c r="S152" s="41">
        <v>1054.90492</v>
      </c>
      <c r="T152" s="41">
        <v>1122.87492</v>
      </c>
      <c r="U152" s="41">
        <v>1166.65492</v>
      </c>
      <c r="V152" s="41">
        <v>1225.28492</v>
      </c>
      <c r="W152" s="41">
        <v>1166.66492</v>
      </c>
      <c r="X152" s="41">
        <v>1026.5449199999998</v>
      </c>
      <c r="Y152" s="41">
        <v>992.6549200000001</v>
      </c>
    </row>
    <row r="153" spans="1:25" ht="15.75" customHeight="1">
      <c r="A153" s="40">
        <f t="shared" si="3"/>
        <v>44694</v>
      </c>
      <c r="B153" s="41">
        <v>903.68492</v>
      </c>
      <c r="C153" s="41">
        <v>867.44492</v>
      </c>
      <c r="D153" s="41">
        <v>858.94492</v>
      </c>
      <c r="E153" s="41">
        <v>858.9649200000001</v>
      </c>
      <c r="F153" s="41">
        <v>858.9749200000001</v>
      </c>
      <c r="G153" s="41">
        <v>862.7749200000001</v>
      </c>
      <c r="H153" s="41">
        <v>941.7249200000001</v>
      </c>
      <c r="I153" s="41">
        <v>972.0149200000001</v>
      </c>
      <c r="J153" s="41">
        <v>872.43492</v>
      </c>
      <c r="K153" s="41">
        <v>885.44492</v>
      </c>
      <c r="L153" s="41">
        <v>900.31492</v>
      </c>
      <c r="M153" s="41">
        <v>902.3749200000001</v>
      </c>
      <c r="N153" s="41">
        <v>907.7049200000001</v>
      </c>
      <c r="O153" s="41">
        <v>900.1549200000001</v>
      </c>
      <c r="P153" s="41">
        <v>887.4849200000001</v>
      </c>
      <c r="Q153" s="41">
        <v>877.3249200000001</v>
      </c>
      <c r="R153" s="41">
        <v>916.6449200000001</v>
      </c>
      <c r="S153" s="41">
        <v>908.7649200000001</v>
      </c>
      <c r="T153" s="41">
        <v>920.30492</v>
      </c>
      <c r="U153" s="41">
        <v>969.91492</v>
      </c>
      <c r="V153" s="41">
        <v>1020.56492</v>
      </c>
      <c r="W153" s="41">
        <v>1018.18492</v>
      </c>
      <c r="X153" s="41">
        <v>890.9749200000001</v>
      </c>
      <c r="Y153" s="41">
        <v>929.7349200000001</v>
      </c>
    </row>
    <row r="154" spans="1:25" ht="15.75" customHeight="1">
      <c r="A154" s="40">
        <f t="shared" si="3"/>
        <v>44695</v>
      </c>
      <c r="B154" s="41">
        <v>914.42492</v>
      </c>
      <c r="C154" s="41">
        <v>874.1449200000001</v>
      </c>
      <c r="D154" s="41">
        <v>859.0249200000001</v>
      </c>
      <c r="E154" s="41">
        <v>859.05492</v>
      </c>
      <c r="F154" s="41">
        <v>859.0849200000001</v>
      </c>
      <c r="G154" s="41">
        <v>864.4949200000001</v>
      </c>
      <c r="H154" s="41">
        <v>935.6349200000001</v>
      </c>
      <c r="I154" s="41">
        <v>1014.0749200000001</v>
      </c>
      <c r="J154" s="41">
        <v>907.80492</v>
      </c>
      <c r="K154" s="41">
        <v>936.9949200000001</v>
      </c>
      <c r="L154" s="41">
        <v>969.9549200000001</v>
      </c>
      <c r="M154" s="41">
        <v>978.9649200000001</v>
      </c>
      <c r="N154" s="41">
        <v>1001.54492</v>
      </c>
      <c r="O154" s="41">
        <v>1012.9849200000001</v>
      </c>
      <c r="P154" s="41">
        <v>993.5249200000001</v>
      </c>
      <c r="Q154" s="41">
        <v>953.31492</v>
      </c>
      <c r="R154" s="41">
        <v>1005.6349200000001</v>
      </c>
      <c r="S154" s="41">
        <v>991.43492</v>
      </c>
      <c r="T154" s="41">
        <v>978.2449200000001</v>
      </c>
      <c r="U154" s="41">
        <v>1054.0049199999999</v>
      </c>
      <c r="V154" s="41">
        <v>1099.78492</v>
      </c>
      <c r="W154" s="41">
        <v>1084.78492</v>
      </c>
      <c r="X154" s="41">
        <v>946.18492</v>
      </c>
      <c r="Y154" s="41">
        <v>968.1249200000001</v>
      </c>
    </row>
    <row r="155" spans="1:25" ht="15.75" customHeight="1">
      <c r="A155" s="40">
        <f t="shared" si="3"/>
        <v>44696</v>
      </c>
      <c r="B155" s="41">
        <v>923.1349200000001</v>
      </c>
      <c r="C155" s="41">
        <v>892.1149200000001</v>
      </c>
      <c r="D155" s="41">
        <v>859.1149200000001</v>
      </c>
      <c r="E155" s="41">
        <v>858.8649200000001</v>
      </c>
      <c r="F155" s="41">
        <v>858.9049200000001</v>
      </c>
      <c r="G155" s="41">
        <v>864.3249200000001</v>
      </c>
      <c r="H155" s="41">
        <v>885.3349200000001</v>
      </c>
      <c r="I155" s="41">
        <v>897.79492</v>
      </c>
      <c r="J155" s="41">
        <v>866.7749200000001</v>
      </c>
      <c r="K155" s="41">
        <v>869.4549200000001</v>
      </c>
      <c r="L155" s="41">
        <v>868.9749200000001</v>
      </c>
      <c r="M155" s="41">
        <v>869.68492</v>
      </c>
      <c r="N155" s="41">
        <v>870.06492</v>
      </c>
      <c r="O155" s="41">
        <v>834.92492</v>
      </c>
      <c r="P155" s="41">
        <v>863.9549200000001</v>
      </c>
      <c r="Q155" s="41">
        <v>863.69492</v>
      </c>
      <c r="R155" s="41">
        <v>869.4749200000001</v>
      </c>
      <c r="S155" s="41">
        <v>873.43492</v>
      </c>
      <c r="T155" s="41">
        <v>941.9049200000001</v>
      </c>
      <c r="U155" s="41">
        <v>1056.05492</v>
      </c>
      <c r="V155" s="41">
        <v>1110.07492</v>
      </c>
      <c r="W155" s="41">
        <v>1114.12492</v>
      </c>
      <c r="X155" s="41">
        <v>961.7649200000001</v>
      </c>
      <c r="Y155" s="41">
        <v>934.79492</v>
      </c>
    </row>
    <row r="156" spans="1:25" ht="15.75" customHeight="1">
      <c r="A156" s="40">
        <f t="shared" si="3"/>
        <v>44697</v>
      </c>
      <c r="B156" s="41">
        <v>1178.91492</v>
      </c>
      <c r="C156" s="41">
        <v>1084.86492</v>
      </c>
      <c r="D156" s="41">
        <v>924.1249200000001</v>
      </c>
      <c r="E156" s="41">
        <v>983.31492</v>
      </c>
      <c r="F156" s="41">
        <v>896.2549200000001</v>
      </c>
      <c r="G156" s="41">
        <v>877.94492</v>
      </c>
      <c r="H156" s="41">
        <v>1085.2249199999999</v>
      </c>
      <c r="I156" s="41">
        <v>1170.84492</v>
      </c>
      <c r="J156" s="41">
        <v>969.8649200000001</v>
      </c>
      <c r="K156" s="41">
        <v>1084.7349199999999</v>
      </c>
      <c r="L156" s="41">
        <v>991.2149200000001</v>
      </c>
      <c r="M156" s="41">
        <v>1000.7349200000001</v>
      </c>
      <c r="N156" s="41">
        <v>961.9749200000001</v>
      </c>
      <c r="O156" s="41">
        <v>999.55492</v>
      </c>
      <c r="P156" s="41">
        <v>985.3849200000001</v>
      </c>
      <c r="Q156" s="41">
        <v>974.1349200000001</v>
      </c>
      <c r="R156" s="41">
        <v>992.2149200000001</v>
      </c>
      <c r="S156" s="41">
        <v>979.16492</v>
      </c>
      <c r="T156" s="41">
        <v>1005.55492</v>
      </c>
      <c r="U156" s="41">
        <v>1112.92492</v>
      </c>
      <c r="V156" s="41">
        <v>1225.85492</v>
      </c>
      <c r="W156" s="41">
        <v>1196.02492</v>
      </c>
      <c r="X156" s="41">
        <v>1129.94492</v>
      </c>
      <c r="Y156" s="41">
        <v>1039.0049199999999</v>
      </c>
    </row>
    <row r="157" spans="1:25" ht="15.75" customHeight="1">
      <c r="A157" s="40">
        <f t="shared" si="3"/>
        <v>44698</v>
      </c>
      <c r="B157" s="41">
        <v>1196.51492</v>
      </c>
      <c r="C157" s="41">
        <v>1096.2449199999999</v>
      </c>
      <c r="D157" s="41">
        <v>966.3749200000001</v>
      </c>
      <c r="E157" s="41">
        <v>938.3649200000001</v>
      </c>
      <c r="F157" s="41">
        <v>857.2749200000001</v>
      </c>
      <c r="G157" s="41">
        <v>873.2749200000001</v>
      </c>
      <c r="H157" s="41">
        <v>1071.36492</v>
      </c>
      <c r="I157" s="41">
        <v>1118.7249199999999</v>
      </c>
      <c r="J157" s="41">
        <v>1009.2049200000001</v>
      </c>
      <c r="K157" s="41">
        <v>1066.87492</v>
      </c>
      <c r="L157" s="41">
        <v>1013.8349200000001</v>
      </c>
      <c r="M157" s="41">
        <v>993.18492</v>
      </c>
      <c r="N157" s="41">
        <v>1001.4549200000001</v>
      </c>
      <c r="O157" s="41">
        <v>1006.5849200000001</v>
      </c>
      <c r="P157" s="41">
        <v>976.4949200000001</v>
      </c>
      <c r="Q157" s="41">
        <v>966.4749200000001</v>
      </c>
      <c r="R157" s="41">
        <v>984.17492</v>
      </c>
      <c r="S157" s="41">
        <v>972.5149200000001</v>
      </c>
      <c r="T157" s="41">
        <v>1036.15492</v>
      </c>
      <c r="U157" s="41">
        <v>1117.39492</v>
      </c>
      <c r="V157" s="41">
        <v>1245.02492</v>
      </c>
      <c r="W157" s="41">
        <v>1207.31492</v>
      </c>
      <c r="X157" s="41">
        <v>1058.69492</v>
      </c>
      <c r="Y157" s="41">
        <v>993.9849200000001</v>
      </c>
    </row>
    <row r="158" spans="1:25" ht="15.75" customHeight="1">
      <c r="A158" s="40">
        <f t="shared" si="3"/>
        <v>44699</v>
      </c>
      <c r="B158" s="41">
        <v>917.8849200000001</v>
      </c>
      <c r="C158" s="41">
        <v>890.80492</v>
      </c>
      <c r="D158" s="41">
        <v>870.54492</v>
      </c>
      <c r="E158" s="41">
        <v>883.0149200000001</v>
      </c>
      <c r="F158" s="41">
        <v>840.4749200000001</v>
      </c>
      <c r="G158" s="41">
        <v>859.5749200000001</v>
      </c>
      <c r="H158" s="41">
        <v>927.0049200000001</v>
      </c>
      <c r="I158" s="41">
        <v>1082.02492</v>
      </c>
      <c r="J158" s="41">
        <v>893.5049200000001</v>
      </c>
      <c r="K158" s="41">
        <v>906.7749200000001</v>
      </c>
      <c r="L158" s="41">
        <v>936.42492</v>
      </c>
      <c r="M158" s="41">
        <v>981.6449200000001</v>
      </c>
      <c r="N158" s="41">
        <v>990.41492</v>
      </c>
      <c r="O158" s="41">
        <v>959.1349200000001</v>
      </c>
      <c r="P158" s="41">
        <v>896.53492</v>
      </c>
      <c r="Q158" s="41">
        <v>860.1049200000001</v>
      </c>
      <c r="R158" s="41">
        <v>898.8949200000001</v>
      </c>
      <c r="S158" s="41">
        <v>903.91492</v>
      </c>
      <c r="T158" s="41">
        <v>928.44492</v>
      </c>
      <c r="U158" s="41">
        <v>931.66492</v>
      </c>
      <c r="V158" s="41">
        <v>1071.65492</v>
      </c>
      <c r="W158" s="41">
        <v>1036.51492</v>
      </c>
      <c r="X158" s="41">
        <v>945.2549200000001</v>
      </c>
      <c r="Y158" s="41">
        <v>960.3849200000001</v>
      </c>
    </row>
    <row r="159" spans="1:25" ht="15.75" customHeight="1">
      <c r="A159" s="40">
        <f t="shared" si="3"/>
        <v>44700</v>
      </c>
      <c r="B159" s="41">
        <v>871.2249200000001</v>
      </c>
      <c r="C159" s="41">
        <v>857.9649200000001</v>
      </c>
      <c r="D159" s="41">
        <v>859.7449200000001</v>
      </c>
      <c r="E159" s="41">
        <v>859.7549200000001</v>
      </c>
      <c r="F159" s="41">
        <v>859.7449200000001</v>
      </c>
      <c r="G159" s="41">
        <v>859.7349200000001</v>
      </c>
      <c r="H159" s="41">
        <v>865.8549200000001</v>
      </c>
      <c r="I159" s="41">
        <v>911.5049200000001</v>
      </c>
      <c r="J159" s="41">
        <v>859.29492</v>
      </c>
      <c r="K159" s="41">
        <v>880.66492</v>
      </c>
      <c r="L159" s="41">
        <v>938.03492</v>
      </c>
      <c r="M159" s="41">
        <v>953.3949200000001</v>
      </c>
      <c r="N159" s="41">
        <v>943.3449200000001</v>
      </c>
      <c r="O159" s="41">
        <v>943.1549200000001</v>
      </c>
      <c r="P159" s="41">
        <v>917.5249200000001</v>
      </c>
      <c r="Q159" s="41">
        <v>909.80492</v>
      </c>
      <c r="R159" s="41">
        <v>924.03492</v>
      </c>
      <c r="S159" s="41">
        <v>922.2749200000001</v>
      </c>
      <c r="T159" s="41">
        <v>922.2449200000001</v>
      </c>
      <c r="U159" s="41">
        <v>881.4649200000001</v>
      </c>
      <c r="V159" s="41">
        <v>1019.3349200000001</v>
      </c>
      <c r="W159" s="41">
        <v>1016.3249200000001</v>
      </c>
      <c r="X159" s="41">
        <v>923.0749200000001</v>
      </c>
      <c r="Y159" s="41">
        <v>883.1549200000001</v>
      </c>
    </row>
    <row r="160" spans="1:25" ht="15.75" customHeight="1">
      <c r="A160" s="40">
        <f t="shared" si="3"/>
        <v>44701</v>
      </c>
      <c r="B160" s="41">
        <v>873.6349200000001</v>
      </c>
      <c r="C160" s="41">
        <v>858.3549200000001</v>
      </c>
      <c r="D160" s="41">
        <v>859.4849200000001</v>
      </c>
      <c r="E160" s="41">
        <v>859.5049200000001</v>
      </c>
      <c r="F160" s="41">
        <v>859.54492</v>
      </c>
      <c r="G160" s="41">
        <v>859.55492</v>
      </c>
      <c r="H160" s="41">
        <v>861.0049200000001</v>
      </c>
      <c r="I160" s="41">
        <v>960.0249200000001</v>
      </c>
      <c r="J160" s="41">
        <v>892.7149200000001</v>
      </c>
      <c r="K160" s="41">
        <v>960.80492</v>
      </c>
      <c r="L160" s="41">
        <v>966.5949200000001</v>
      </c>
      <c r="M160" s="41">
        <v>973.05492</v>
      </c>
      <c r="N160" s="41">
        <v>940.5949200000001</v>
      </c>
      <c r="O160" s="41">
        <v>943.0049200000001</v>
      </c>
      <c r="P160" s="41">
        <v>927.2149200000001</v>
      </c>
      <c r="Q160" s="41">
        <v>921.5749200000001</v>
      </c>
      <c r="R160" s="41">
        <v>970.0149200000001</v>
      </c>
      <c r="S160" s="41">
        <v>967.6149200000001</v>
      </c>
      <c r="T160" s="41">
        <v>972.9949200000001</v>
      </c>
      <c r="U160" s="41">
        <v>964.3849200000001</v>
      </c>
      <c r="V160" s="41">
        <v>1040.9749199999999</v>
      </c>
      <c r="W160" s="41">
        <v>1059.7449199999999</v>
      </c>
      <c r="X160" s="41">
        <v>916.31492</v>
      </c>
      <c r="Y160" s="41">
        <v>924.93492</v>
      </c>
    </row>
    <row r="161" spans="1:25" ht="15.75" customHeight="1">
      <c r="A161" s="40">
        <f t="shared" si="3"/>
        <v>44702</v>
      </c>
      <c r="B161" s="41">
        <v>884.2149200000001</v>
      </c>
      <c r="C161" s="41">
        <v>863.18492</v>
      </c>
      <c r="D161" s="41">
        <v>859.42492</v>
      </c>
      <c r="E161" s="41">
        <v>858.9049200000001</v>
      </c>
      <c r="F161" s="41">
        <v>859.4849200000001</v>
      </c>
      <c r="G161" s="41">
        <v>859.53492</v>
      </c>
      <c r="H161" s="41">
        <v>856.18492</v>
      </c>
      <c r="I161" s="41">
        <v>871.6449200000001</v>
      </c>
      <c r="J161" s="41">
        <v>859.3649200000001</v>
      </c>
      <c r="K161" s="41">
        <v>884.3349200000001</v>
      </c>
      <c r="L161" s="41">
        <v>903.9749200000001</v>
      </c>
      <c r="M161" s="41">
        <v>914.4549200000001</v>
      </c>
      <c r="N161" s="41">
        <v>895.0849200000001</v>
      </c>
      <c r="O161" s="41">
        <v>891.2649200000001</v>
      </c>
      <c r="P161" s="41">
        <v>881.16492</v>
      </c>
      <c r="Q161" s="41">
        <v>869.0149200000001</v>
      </c>
      <c r="R161" s="41">
        <v>883.67492</v>
      </c>
      <c r="S161" s="41">
        <v>893.8649200000001</v>
      </c>
      <c r="T161" s="41">
        <v>885.81492</v>
      </c>
      <c r="U161" s="41">
        <v>871.9949200000001</v>
      </c>
      <c r="V161" s="41">
        <v>981.3649200000001</v>
      </c>
      <c r="W161" s="41">
        <v>957.3849200000001</v>
      </c>
      <c r="X161" s="41">
        <v>872.55492</v>
      </c>
      <c r="Y161" s="41">
        <v>896.8249200000001</v>
      </c>
    </row>
    <row r="162" spans="1:25" ht="15.75" customHeight="1">
      <c r="A162" s="40">
        <f t="shared" si="3"/>
        <v>44703</v>
      </c>
      <c r="B162" s="41">
        <v>875.93492</v>
      </c>
      <c r="C162" s="41">
        <v>861.94492</v>
      </c>
      <c r="D162" s="41">
        <v>859.7449200000001</v>
      </c>
      <c r="E162" s="41">
        <v>859.7449200000001</v>
      </c>
      <c r="F162" s="41">
        <v>859.7549200000001</v>
      </c>
      <c r="G162" s="41">
        <v>859.7549200000001</v>
      </c>
      <c r="H162" s="41">
        <v>802.3349200000001</v>
      </c>
      <c r="I162" s="41">
        <v>747.3249200000001</v>
      </c>
      <c r="J162" s="41">
        <v>859.5749200000001</v>
      </c>
      <c r="K162" s="41">
        <v>860.6549200000001</v>
      </c>
      <c r="L162" s="41">
        <v>861.6549200000001</v>
      </c>
      <c r="M162" s="41">
        <v>861.56492</v>
      </c>
      <c r="N162" s="41">
        <v>860.80492</v>
      </c>
      <c r="O162" s="41">
        <v>861.5249200000001</v>
      </c>
      <c r="P162" s="41">
        <v>860.6349200000001</v>
      </c>
      <c r="Q162" s="41">
        <v>861.16492</v>
      </c>
      <c r="R162" s="41">
        <v>862.30492</v>
      </c>
      <c r="S162" s="41">
        <v>865.03492</v>
      </c>
      <c r="T162" s="41">
        <v>867.6249200000001</v>
      </c>
      <c r="U162" s="41">
        <v>933.6449200000001</v>
      </c>
      <c r="V162" s="41">
        <v>1041.90492</v>
      </c>
      <c r="W162" s="41">
        <v>982.2749200000001</v>
      </c>
      <c r="X162" s="41">
        <v>884.41492</v>
      </c>
      <c r="Y162" s="41">
        <v>900.1349200000001</v>
      </c>
    </row>
    <row r="163" spans="1:25" ht="15.75" customHeight="1">
      <c r="A163" s="40">
        <f t="shared" si="3"/>
        <v>44704</v>
      </c>
      <c r="B163" s="41">
        <v>892.6449200000001</v>
      </c>
      <c r="C163" s="41">
        <v>859.3349200000001</v>
      </c>
      <c r="D163" s="41">
        <v>859.3849200000001</v>
      </c>
      <c r="E163" s="41">
        <v>859.4049200000001</v>
      </c>
      <c r="F163" s="41">
        <v>859.3949200000001</v>
      </c>
      <c r="G163" s="41">
        <v>859.4749200000001</v>
      </c>
      <c r="H163" s="41">
        <v>884.4549200000001</v>
      </c>
      <c r="I163" s="41">
        <v>1078.41492</v>
      </c>
      <c r="J163" s="41">
        <v>859.19492</v>
      </c>
      <c r="K163" s="41">
        <v>889.0949200000001</v>
      </c>
      <c r="L163" s="41">
        <v>914.7249200000001</v>
      </c>
      <c r="M163" s="41">
        <v>916.7149200000001</v>
      </c>
      <c r="N163" s="41">
        <v>895.5949200000001</v>
      </c>
      <c r="O163" s="41">
        <v>925.78492</v>
      </c>
      <c r="P163" s="41">
        <v>890.17492</v>
      </c>
      <c r="Q163" s="41">
        <v>901.4049200000001</v>
      </c>
      <c r="R163" s="41">
        <v>928.4549200000001</v>
      </c>
      <c r="S163" s="41">
        <v>933.05492</v>
      </c>
      <c r="T163" s="41">
        <v>994.4649200000001</v>
      </c>
      <c r="U163" s="41">
        <v>1001.41492</v>
      </c>
      <c r="V163" s="41">
        <v>1039.26492</v>
      </c>
      <c r="W163" s="41">
        <v>992.03492</v>
      </c>
      <c r="X163" s="41">
        <v>875.2749200000001</v>
      </c>
      <c r="Y163" s="41">
        <v>955.30492</v>
      </c>
    </row>
    <row r="164" spans="1:25" ht="15.75" customHeight="1">
      <c r="A164" s="40">
        <f t="shared" si="3"/>
        <v>44705</v>
      </c>
      <c r="B164" s="41">
        <v>895.78492</v>
      </c>
      <c r="C164" s="41">
        <v>859.3449200000001</v>
      </c>
      <c r="D164" s="41">
        <v>859.3949200000001</v>
      </c>
      <c r="E164" s="41">
        <v>859.3949200000001</v>
      </c>
      <c r="F164" s="41">
        <v>859.4049200000001</v>
      </c>
      <c r="G164" s="41">
        <v>859.43492</v>
      </c>
      <c r="H164" s="41">
        <v>914.8449200000001</v>
      </c>
      <c r="I164" s="41">
        <v>1067.54492</v>
      </c>
      <c r="J164" s="41">
        <v>859.0949200000001</v>
      </c>
      <c r="K164" s="41">
        <v>895.7049200000001</v>
      </c>
      <c r="L164" s="41">
        <v>932.31492</v>
      </c>
      <c r="M164" s="41">
        <v>927.0749200000001</v>
      </c>
      <c r="N164" s="41">
        <v>896.28492</v>
      </c>
      <c r="O164" s="41">
        <v>936.93492</v>
      </c>
      <c r="P164" s="41">
        <v>894.3249200000001</v>
      </c>
      <c r="Q164" s="41">
        <v>908.8349200000001</v>
      </c>
      <c r="R164" s="41">
        <v>941.9849200000001</v>
      </c>
      <c r="S164" s="41">
        <v>942.44492</v>
      </c>
      <c r="T164" s="41">
        <v>1011.9849200000001</v>
      </c>
      <c r="U164" s="41">
        <v>1008.69492</v>
      </c>
      <c r="V164" s="41">
        <v>1003.6549200000001</v>
      </c>
      <c r="W164" s="41">
        <v>995.1249200000001</v>
      </c>
      <c r="X164" s="41">
        <v>881.29492</v>
      </c>
      <c r="Y164" s="41">
        <v>976.30492</v>
      </c>
    </row>
    <row r="165" spans="1:25" ht="15.75" customHeight="1">
      <c r="A165" s="40">
        <f t="shared" si="3"/>
        <v>44706</v>
      </c>
      <c r="B165" s="41">
        <v>911.8549200000001</v>
      </c>
      <c r="C165" s="41">
        <v>862.31492</v>
      </c>
      <c r="D165" s="41">
        <v>859.31492</v>
      </c>
      <c r="E165" s="41">
        <v>859.3449200000001</v>
      </c>
      <c r="F165" s="41">
        <v>859.3449200000001</v>
      </c>
      <c r="G165" s="41">
        <v>859.43492</v>
      </c>
      <c r="H165" s="41">
        <v>958.92492</v>
      </c>
      <c r="I165" s="41">
        <v>1138.32492</v>
      </c>
      <c r="J165" s="41">
        <v>865.0949200000001</v>
      </c>
      <c r="K165" s="41">
        <v>925.42492</v>
      </c>
      <c r="L165" s="41">
        <v>962.2749200000001</v>
      </c>
      <c r="M165" s="41">
        <v>950.0149200000001</v>
      </c>
      <c r="N165" s="41">
        <v>927.67492</v>
      </c>
      <c r="O165" s="41">
        <v>962.0849200000001</v>
      </c>
      <c r="P165" s="41">
        <v>919.31492</v>
      </c>
      <c r="Q165" s="41">
        <v>933.9749200000001</v>
      </c>
      <c r="R165" s="41">
        <v>965.9749200000001</v>
      </c>
      <c r="S165" s="41">
        <v>955.2549200000001</v>
      </c>
      <c r="T165" s="41">
        <v>1022.03492</v>
      </c>
      <c r="U165" s="41">
        <v>1037.60492</v>
      </c>
      <c r="V165" s="41">
        <v>1084.21492</v>
      </c>
      <c r="W165" s="41">
        <v>1034.27492</v>
      </c>
      <c r="X165" s="41">
        <v>913.2549200000001</v>
      </c>
      <c r="Y165" s="41">
        <v>1005.7249200000001</v>
      </c>
    </row>
    <row r="166" spans="1:25" ht="15.75" customHeight="1">
      <c r="A166" s="40">
        <f t="shared" si="3"/>
        <v>44707</v>
      </c>
      <c r="B166" s="41">
        <v>913.7149200000001</v>
      </c>
      <c r="C166" s="41">
        <v>867.28492</v>
      </c>
      <c r="D166" s="41">
        <v>859.2249200000001</v>
      </c>
      <c r="E166" s="41">
        <v>860.05492</v>
      </c>
      <c r="F166" s="41">
        <v>859.2749200000001</v>
      </c>
      <c r="G166" s="41">
        <v>859.4049200000001</v>
      </c>
      <c r="H166" s="41">
        <v>910.31492</v>
      </c>
      <c r="I166" s="41">
        <v>975.8949200000001</v>
      </c>
      <c r="J166" s="41">
        <v>858.68492</v>
      </c>
      <c r="K166" s="41">
        <v>912.4049200000001</v>
      </c>
      <c r="L166" s="41">
        <v>987.53492</v>
      </c>
      <c r="M166" s="41">
        <v>1012.30492</v>
      </c>
      <c r="N166" s="41">
        <v>1019.1349200000001</v>
      </c>
      <c r="O166" s="41">
        <v>1012.6049200000001</v>
      </c>
      <c r="P166" s="41">
        <v>940.7749200000001</v>
      </c>
      <c r="Q166" s="41">
        <v>927.4049200000001</v>
      </c>
      <c r="R166" s="41">
        <v>960.2249200000001</v>
      </c>
      <c r="S166" s="41">
        <v>947.4749200000001</v>
      </c>
      <c r="T166" s="41">
        <v>920.6149200000001</v>
      </c>
      <c r="U166" s="41">
        <v>857.5049200000001</v>
      </c>
      <c r="V166" s="41">
        <v>1116.17492</v>
      </c>
      <c r="W166" s="41">
        <v>1095.41492</v>
      </c>
      <c r="X166" s="41">
        <v>976.68492</v>
      </c>
      <c r="Y166" s="41">
        <v>996.5749200000001</v>
      </c>
    </row>
    <row r="167" spans="1:25" ht="15.75" customHeight="1">
      <c r="A167" s="40">
        <f t="shared" si="3"/>
        <v>44708</v>
      </c>
      <c r="B167" s="41">
        <v>916.8549200000001</v>
      </c>
      <c r="C167" s="41">
        <v>860.68492</v>
      </c>
      <c r="D167" s="41">
        <v>858.91492</v>
      </c>
      <c r="E167" s="41">
        <v>858.9649200000001</v>
      </c>
      <c r="F167" s="41">
        <v>858.9849200000001</v>
      </c>
      <c r="G167" s="41">
        <v>859.2049200000001</v>
      </c>
      <c r="H167" s="41">
        <v>951.8949200000001</v>
      </c>
      <c r="I167" s="41">
        <v>1127.38492</v>
      </c>
      <c r="J167" s="41">
        <v>865.69492</v>
      </c>
      <c r="K167" s="41">
        <v>912.1049200000001</v>
      </c>
      <c r="L167" s="41">
        <v>938.8949200000001</v>
      </c>
      <c r="M167" s="41">
        <v>934.94492</v>
      </c>
      <c r="N167" s="41">
        <v>919.8649200000001</v>
      </c>
      <c r="O167" s="41">
        <v>950.53492</v>
      </c>
      <c r="P167" s="41">
        <v>917.1349200000001</v>
      </c>
      <c r="Q167" s="41">
        <v>924.9049200000001</v>
      </c>
      <c r="R167" s="41">
        <v>946.8549200000001</v>
      </c>
      <c r="S167" s="41">
        <v>947.0049200000001</v>
      </c>
      <c r="T167" s="41">
        <v>1008.5949200000001</v>
      </c>
      <c r="U167" s="41">
        <v>1028.59492</v>
      </c>
      <c r="V167" s="41">
        <v>1058.83492</v>
      </c>
      <c r="W167" s="41">
        <v>1037.53492</v>
      </c>
      <c r="X167" s="41">
        <v>909.6549200000001</v>
      </c>
      <c r="Y167" s="41">
        <v>1034.26492</v>
      </c>
    </row>
    <row r="168" spans="1:25" ht="15.75" customHeight="1">
      <c r="A168" s="40">
        <f t="shared" si="3"/>
        <v>44709</v>
      </c>
      <c r="B168" s="41">
        <v>965.0849200000001</v>
      </c>
      <c r="C168" s="41">
        <v>880.31492</v>
      </c>
      <c r="D168" s="41">
        <v>858.8449200000001</v>
      </c>
      <c r="E168" s="41">
        <v>864.5149200000001</v>
      </c>
      <c r="F168" s="41">
        <v>859.16492</v>
      </c>
      <c r="G168" s="41">
        <v>859.42492</v>
      </c>
      <c r="H168" s="41">
        <v>868.8849200000001</v>
      </c>
      <c r="I168" s="41">
        <v>891.8449200000001</v>
      </c>
      <c r="J168" s="41">
        <v>858.9549200000001</v>
      </c>
      <c r="K168" s="41">
        <v>900.53492</v>
      </c>
      <c r="L168" s="41">
        <v>952.53492</v>
      </c>
      <c r="M168" s="41">
        <v>969.3749200000001</v>
      </c>
      <c r="N168" s="41">
        <v>979.92492</v>
      </c>
      <c r="O168" s="41">
        <v>972.05492</v>
      </c>
      <c r="P168" s="41">
        <v>926.1349200000001</v>
      </c>
      <c r="Q168" s="41">
        <v>916.7049200000001</v>
      </c>
      <c r="R168" s="41">
        <v>941.0849200000001</v>
      </c>
      <c r="S168" s="41">
        <v>932.2449200000001</v>
      </c>
      <c r="T168" s="41">
        <v>912.7249200000001</v>
      </c>
      <c r="U168" s="41">
        <v>858.19492</v>
      </c>
      <c r="V168" s="41">
        <v>1074.83492</v>
      </c>
      <c r="W168" s="41">
        <v>1087.26492</v>
      </c>
      <c r="X168" s="41">
        <v>981.2049200000001</v>
      </c>
      <c r="Y168" s="41">
        <v>1055.7549199999999</v>
      </c>
    </row>
    <row r="169" spans="1:25" ht="15.75" customHeight="1">
      <c r="A169" s="40">
        <f t="shared" si="3"/>
        <v>44710</v>
      </c>
      <c r="B169" s="41">
        <v>968.6049200000001</v>
      </c>
      <c r="C169" s="41">
        <v>897.3549200000001</v>
      </c>
      <c r="D169" s="41">
        <v>862.7149200000001</v>
      </c>
      <c r="E169" s="41">
        <v>873.6149200000001</v>
      </c>
      <c r="F169" s="41">
        <v>858.8349200000001</v>
      </c>
      <c r="G169" s="41">
        <v>859.29492</v>
      </c>
      <c r="H169" s="41">
        <v>930.2749200000001</v>
      </c>
      <c r="I169" s="41">
        <v>987.2749200000001</v>
      </c>
      <c r="J169" s="41">
        <v>858.9749200000001</v>
      </c>
      <c r="K169" s="41">
        <v>910.92492</v>
      </c>
      <c r="L169" s="41">
        <v>933.9749200000001</v>
      </c>
      <c r="M169" s="41">
        <v>941.28492</v>
      </c>
      <c r="N169" s="41">
        <v>990.8649200000001</v>
      </c>
      <c r="O169" s="41">
        <v>1000.6249200000001</v>
      </c>
      <c r="P169" s="41">
        <v>936.6549200000001</v>
      </c>
      <c r="Q169" s="41">
        <v>933.55492</v>
      </c>
      <c r="R169" s="41">
        <v>952.5249200000001</v>
      </c>
      <c r="S169" s="41">
        <v>945.5249200000001</v>
      </c>
      <c r="T169" s="41">
        <v>929.7349200000001</v>
      </c>
      <c r="U169" s="41">
        <v>858.1049200000001</v>
      </c>
      <c r="V169" s="41">
        <v>1116.69492</v>
      </c>
      <c r="W169" s="41">
        <v>1082.55492</v>
      </c>
      <c r="X169" s="41">
        <v>962.7749200000001</v>
      </c>
      <c r="Y169" s="41">
        <v>1080.16492</v>
      </c>
    </row>
    <row r="170" spans="1:25" ht="15.75" customHeight="1">
      <c r="A170" s="40">
        <f t="shared" si="3"/>
        <v>44711</v>
      </c>
      <c r="B170" s="41">
        <v>988.4949200000001</v>
      </c>
      <c r="C170" s="41">
        <v>896.30492</v>
      </c>
      <c r="D170" s="41">
        <v>861.29492</v>
      </c>
      <c r="E170" s="41">
        <v>871.8449200000001</v>
      </c>
      <c r="F170" s="41">
        <v>859.06492</v>
      </c>
      <c r="G170" s="41">
        <v>859.2749200000001</v>
      </c>
      <c r="H170" s="41">
        <v>965.03492</v>
      </c>
      <c r="I170" s="41">
        <v>1155.92492</v>
      </c>
      <c r="J170" s="41">
        <v>885.7749200000001</v>
      </c>
      <c r="K170" s="41">
        <v>960.33492</v>
      </c>
      <c r="L170" s="41">
        <v>1002.3449200000001</v>
      </c>
      <c r="M170" s="41">
        <v>948.56492</v>
      </c>
      <c r="N170" s="41">
        <v>1016.08492</v>
      </c>
      <c r="O170" s="41">
        <v>1013.3849200000001</v>
      </c>
      <c r="P170" s="41">
        <v>951.8749200000001</v>
      </c>
      <c r="Q170" s="41">
        <v>941.69492</v>
      </c>
      <c r="R170" s="41">
        <v>965.03492</v>
      </c>
      <c r="S170" s="41">
        <v>958.67492</v>
      </c>
      <c r="T170" s="41">
        <v>937.5249200000001</v>
      </c>
      <c r="U170" s="41">
        <v>857.79492</v>
      </c>
      <c r="V170" s="41">
        <v>1127.30492</v>
      </c>
      <c r="W170" s="41">
        <v>1111.32492</v>
      </c>
      <c r="X170" s="41">
        <v>955.28492</v>
      </c>
      <c r="Y170" s="41">
        <v>1022.6449200000001</v>
      </c>
    </row>
    <row r="171" spans="1:25" ht="15.75" customHeight="1">
      <c r="A171" s="40">
        <f t="shared" si="3"/>
        <v>44712</v>
      </c>
      <c r="B171" s="41">
        <v>919.81492</v>
      </c>
      <c r="C171" s="41">
        <v>882.29492</v>
      </c>
      <c r="D171" s="41">
        <v>860.17492</v>
      </c>
      <c r="E171" s="41">
        <v>865.3649200000001</v>
      </c>
      <c r="F171" s="41">
        <v>859.20492</v>
      </c>
      <c r="G171" s="41">
        <v>859.44492</v>
      </c>
      <c r="H171" s="41">
        <v>918.6549200000001</v>
      </c>
      <c r="I171" s="41">
        <v>1045.78492</v>
      </c>
      <c r="J171" s="41">
        <v>883.91492</v>
      </c>
      <c r="K171" s="41">
        <v>960.8849200000001</v>
      </c>
      <c r="L171" s="41">
        <v>995.5149200000001</v>
      </c>
      <c r="M171" s="41">
        <v>946.1349200000001</v>
      </c>
      <c r="N171" s="41">
        <v>1006.31492</v>
      </c>
      <c r="O171" s="41">
        <v>1019.1149200000001</v>
      </c>
      <c r="P171" s="41">
        <v>946.1149200000001</v>
      </c>
      <c r="Q171" s="41">
        <v>936.54492</v>
      </c>
      <c r="R171" s="41">
        <v>959.20492</v>
      </c>
      <c r="S171" s="41">
        <v>950.46492</v>
      </c>
      <c r="T171" s="41">
        <v>931.7449200000001</v>
      </c>
      <c r="U171" s="41">
        <v>857.9049200000001</v>
      </c>
      <c r="V171" s="41">
        <v>1055.68492</v>
      </c>
      <c r="W171" s="41">
        <v>1089.29492</v>
      </c>
      <c r="X171" s="41">
        <v>950.5249200000001</v>
      </c>
      <c r="Y171" s="41">
        <v>1005.0949200000001</v>
      </c>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87" t="s">
        <v>77</v>
      </c>
      <c r="B175" s="90" t="s">
        <v>78</v>
      </c>
      <c r="C175" s="91"/>
      <c r="D175" s="91"/>
      <c r="E175" s="91"/>
      <c r="F175" s="91"/>
      <c r="G175" s="91"/>
      <c r="H175" s="91"/>
      <c r="I175" s="91"/>
      <c r="J175" s="91"/>
      <c r="K175" s="91"/>
      <c r="L175" s="91"/>
      <c r="M175" s="91"/>
      <c r="N175" s="91"/>
      <c r="O175" s="91"/>
      <c r="P175" s="91"/>
      <c r="Q175" s="91"/>
      <c r="R175" s="91"/>
      <c r="S175" s="91"/>
      <c r="T175" s="91"/>
      <c r="U175" s="91"/>
      <c r="V175" s="91"/>
      <c r="W175" s="91"/>
      <c r="X175" s="91"/>
      <c r="Y175" s="92"/>
    </row>
    <row r="176" spans="1:25" ht="15.75" customHeight="1">
      <c r="A176" s="88"/>
      <c r="B176" s="93"/>
      <c r="C176" s="94"/>
      <c r="D176" s="94"/>
      <c r="E176" s="94"/>
      <c r="F176" s="94"/>
      <c r="G176" s="94"/>
      <c r="H176" s="94"/>
      <c r="I176" s="94"/>
      <c r="J176" s="94"/>
      <c r="K176" s="94"/>
      <c r="L176" s="94"/>
      <c r="M176" s="94"/>
      <c r="N176" s="94"/>
      <c r="O176" s="94"/>
      <c r="P176" s="94"/>
      <c r="Q176" s="94"/>
      <c r="R176" s="94"/>
      <c r="S176" s="94"/>
      <c r="T176" s="94"/>
      <c r="U176" s="94"/>
      <c r="V176" s="94"/>
      <c r="W176" s="94"/>
      <c r="X176" s="94"/>
      <c r="Y176" s="95"/>
    </row>
    <row r="177" spans="1:25" ht="15.75" customHeight="1">
      <c r="A177" s="88"/>
      <c r="B177" s="96" t="s">
        <v>79</v>
      </c>
      <c r="C177" s="96" t="s">
        <v>80</v>
      </c>
      <c r="D177" s="96" t="s">
        <v>81</v>
      </c>
      <c r="E177" s="96" t="s">
        <v>82</v>
      </c>
      <c r="F177" s="96" t="s">
        <v>83</v>
      </c>
      <c r="G177" s="96" t="s">
        <v>84</v>
      </c>
      <c r="H177" s="96" t="s">
        <v>85</v>
      </c>
      <c r="I177" s="96" t="s">
        <v>86</v>
      </c>
      <c r="J177" s="96" t="s">
        <v>87</v>
      </c>
      <c r="K177" s="96" t="s">
        <v>88</v>
      </c>
      <c r="L177" s="96" t="s">
        <v>89</v>
      </c>
      <c r="M177" s="96" t="s">
        <v>90</v>
      </c>
      <c r="N177" s="96" t="s">
        <v>91</v>
      </c>
      <c r="O177" s="96" t="s">
        <v>92</v>
      </c>
      <c r="P177" s="96" t="s">
        <v>93</v>
      </c>
      <c r="Q177" s="96" t="s">
        <v>94</v>
      </c>
      <c r="R177" s="96" t="s">
        <v>95</v>
      </c>
      <c r="S177" s="96" t="s">
        <v>96</v>
      </c>
      <c r="T177" s="96" t="s">
        <v>97</v>
      </c>
      <c r="U177" s="96" t="s">
        <v>98</v>
      </c>
      <c r="V177" s="96" t="s">
        <v>99</v>
      </c>
      <c r="W177" s="96" t="s">
        <v>100</v>
      </c>
      <c r="X177" s="96" t="s">
        <v>101</v>
      </c>
      <c r="Y177" s="96" t="s">
        <v>102</v>
      </c>
    </row>
    <row r="178" spans="1:25" ht="15.75" customHeight="1">
      <c r="A178" s="89"/>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row>
    <row r="179" spans="1:25" ht="15.75" customHeight="1">
      <c r="A179" s="40">
        <f>A30</f>
        <v>44682</v>
      </c>
      <c r="B179" s="41">
        <v>939.6451200000001</v>
      </c>
      <c r="C179" s="41">
        <v>882.9451200000001</v>
      </c>
      <c r="D179" s="41">
        <v>875.6951200000001</v>
      </c>
      <c r="E179" s="41">
        <v>904.3851200000001</v>
      </c>
      <c r="F179" s="41">
        <v>876.85512</v>
      </c>
      <c r="G179" s="41">
        <v>859.6551200000001</v>
      </c>
      <c r="H179" s="41">
        <v>901.2651200000001</v>
      </c>
      <c r="I179" s="41">
        <v>887.50512</v>
      </c>
      <c r="J179" s="41">
        <v>858.60512</v>
      </c>
      <c r="K179" s="41">
        <v>858.61512</v>
      </c>
      <c r="L179" s="41">
        <v>858.61512</v>
      </c>
      <c r="M179" s="41">
        <v>858.6351200000001</v>
      </c>
      <c r="N179" s="41">
        <v>876.5351200000001</v>
      </c>
      <c r="O179" s="41">
        <v>891.0351200000001</v>
      </c>
      <c r="P179" s="41">
        <v>878.7051200000001</v>
      </c>
      <c r="Q179" s="41">
        <v>894.0751200000001</v>
      </c>
      <c r="R179" s="41">
        <v>914.62512</v>
      </c>
      <c r="S179" s="41">
        <v>910.9651200000001</v>
      </c>
      <c r="T179" s="41">
        <v>939.3251200000001</v>
      </c>
      <c r="U179" s="41">
        <v>961.3951200000001</v>
      </c>
      <c r="V179" s="41">
        <v>1049.05512</v>
      </c>
      <c r="W179" s="41">
        <v>1005.4051200000001</v>
      </c>
      <c r="X179" s="41">
        <v>872.98512</v>
      </c>
      <c r="Y179" s="41">
        <v>922.0251200000001</v>
      </c>
    </row>
    <row r="180" spans="1:25" ht="15.75" customHeight="1">
      <c r="A180" s="40">
        <f>A179+1</f>
        <v>44683</v>
      </c>
      <c r="B180" s="41">
        <v>874.1451200000001</v>
      </c>
      <c r="C180" s="41">
        <v>858.23512</v>
      </c>
      <c r="D180" s="41">
        <v>858.3951200000001</v>
      </c>
      <c r="E180" s="41">
        <v>858.4351200000001</v>
      </c>
      <c r="F180" s="41">
        <v>858.5251200000001</v>
      </c>
      <c r="G180" s="41">
        <v>858.60512</v>
      </c>
      <c r="H180" s="41">
        <v>895.0451200000001</v>
      </c>
      <c r="I180" s="41">
        <v>893.3051200000001</v>
      </c>
      <c r="J180" s="41">
        <v>858.5351200000001</v>
      </c>
      <c r="K180" s="41">
        <v>875.2051200000001</v>
      </c>
      <c r="L180" s="41">
        <v>875.2651200000001</v>
      </c>
      <c r="M180" s="41">
        <v>882.1351200000001</v>
      </c>
      <c r="N180" s="41">
        <v>906.2651200000001</v>
      </c>
      <c r="O180" s="41">
        <v>916.12512</v>
      </c>
      <c r="P180" s="41">
        <v>902.4051200000001</v>
      </c>
      <c r="Q180" s="41">
        <v>918.35512</v>
      </c>
      <c r="R180" s="41">
        <v>937.6451200000001</v>
      </c>
      <c r="S180" s="41">
        <v>934.2051200000001</v>
      </c>
      <c r="T180" s="41">
        <v>961.8951200000001</v>
      </c>
      <c r="U180" s="41">
        <v>1025.95512</v>
      </c>
      <c r="V180" s="41">
        <v>1125.6551200000001</v>
      </c>
      <c r="W180" s="41">
        <v>1094.00512</v>
      </c>
      <c r="X180" s="41">
        <v>922.1651200000001</v>
      </c>
      <c r="Y180" s="41">
        <v>943.4151200000001</v>
      </c>
    </row>
    <row r="181" spans="1:25" ht="15.75" customHeight="1">
      <c r="A181" s="40">
        <f aca="true" t="shared" si="4" ref="A181:A209">A180+1</f>
        <v>44684</v>
      </c>
      <c r="B181" s="41">
        <v>876.50512</v>
      </c>
      <c r="C181" s="41">
        <v>858.4251200000001</v>
      </c>
      <c r="D181" s="41">
        <v>858.49512</v>
      </c>
      <c r="E181" s="41">
        <v>858.5651200000001</v>
      </c>
      <c r="F181" s="41">
        <v>858.3851200000001</v>
      </c>
      <c r="G181" s="41">
        <v>859.12512</v>
      </c>
      <c r="H181" s="41">
        <v>898.5351200000001</v>
      </c>
      <c r="I181" s="41">
        <v>905.8851200000001</v>
      </c>
      <c r="J181" s="41">
        <v>858.48512</v>
      </c>
      <c r="K181" s="41">
        <v>872.6851200000001</v>
      </c>
      <c r="L181" s="41">
        <v>867.49512</v>
      </c>
      <c r="M181" s="41">
        <v>875.5651200000001</v>
      </c>
      <c r="N181" s="41">
        <v>904.5751200000001</v>
      </c>
      <c r="O181" s="41">
        <v>924.5451200000001</v>
      </c>
      <c r="P181" s="41">
        <v>905.5851200000001</v>
      </c>
      <c r="Q181" s="41">
        <v>927.6551200000001</v>
      </c>
      <c r="R181" s="41">
        <v>954.00512</v>
      </c>
      <c r="S181" s="41">
        <v>949.8351200000001</v>
      </c>
      <c r="T181" s="41">
        <v>988.4151200000001</v>
      </c>
      <c r="U181" s="41">
        <v>1026.72512</v>
      </c>
      <c r="V181" s="41">
        <v>1113.79512</v>
      </c>
      <c r="W181" s="41">
        <v>1086.05512</v>
      </c>
      <c r="X181" s="41">
        <v>923.8051200000001</v>
      </c>
      <c r="Y181" s="41">
        <v>951.6651200000001</v>
      </c>
    </row>
    <row r="182" spans="1:25" ht="15.75" customHeight="1">
      <c r="A182" s="40">
        <f t="shared" si="4"/>
        <v>44685</v>
      </c>
      <c r="B182" s="41">
        <v>902.73512</v>
      </c>
      <c r="C182" s="41">
        <v>858.23512</v>
      </c>
      <c r="D182" s="41">
        <v>858.5551200000001</v>
      </c>
      <c r="E182" s="41">
        <v>858.2251200000001</v>
      </c>
      <c r="F182" s="41">
        <v>858.60512</v>
      </c>
      <c r="G182" s="41">
        <v>860.4751200000001</v>
      </c>
      <c r="H182" s="41">
        <v>993.35512</v>
      </c>
      <c r="I182" s="41">
        <v>1066.67512</v>
      </c>
      <c r="J182" s="41">
        <v>858.7151200000001</v>
      </c>
      <c r="K182" s="41">
        <v>889.9351200000001</v>
      </c>
      <c r="L182" s="41">
        <v>881.4551200000001</v>
      </c>
      <c r="M182" s="41">
        <v>892.3151200000001</v>
      </c>
      <c r="N182" s="41">
        <v>944.4251200000001</v>
      </c>
      <c r="O182" s="41">
        <v>979.9651200000001</v>
      </c>
      <c r="P182" s="41">
        <v>949.0551200000001</v>
      </c>
      <c r="Q182" s="41">
        <v>985.35512</v>
      </c>
      <c r="R182" s="41">
        <v>1029.10512</v>
      </c>
      <c r="S182" s="41">
        <v>1018.2251200000001</v>
      </c>
      <c r="T182" s="41">
        <v>1074.04512</v>
      </c>
      <c r="U182" s="41">
        <v>1062.72512</v>
      </c>
      <c r="V182" s="41">
        <v>1163.3451200000002</v>
      </c>
      <c r="W182" s="41">
        <v>1118.1451200000001</v>
      </c>
      <c r="X182" s="41">
        <v>965.49512</v>
      </c>
      <c r="Y182" s="41">
        <v>964.2951200000001</v>
      </c>
    </row>
    <row r="183" spans="1:25" ht="15.75" customHeight="1">
      <c r="A183" s="40">
        <f t="shared" si="4"/>
        <v>44686</v>
      </c>
      <c r="B183" s="41">
        <v>879.87512</v>
      </c>
      <c r="C183" s="41">
        <v>858.6651200000001</v>
      </c>
      <c r="D183" s="41">
        <v>858.7251200000001</v>
      </c>
      <c r="E183" s="41">
        <v>858.8451200000001</v>
      </c>
      <c r="F183" s="41">
        <v>858.85512</v>
      </c>
      <c r="G183" s="41">
        <v>861.11512</v>
      </c>
      <c r="H183" s="41">
        <v>991.5151200000001</v>
      </c>
      <c r="I183" s="41">
        <v>1035.44512</v>
      </c>
      <c r="J183" s="41">
        <v>858.8151200000001</v>
      </c>
      <c r="K183" s="41">
        <v>886.1351200000001</v>
      </c>
      <c r="L183" s="41">
        <v>870.99512</v>
      </c>
      <c r="M183" s="41">
        <v>877.5851200000001</v>
      </c>
      <c r="N183" s="41">
        <v>906.9451200000001</v>
      </c>
      <c r="O183" s="41">
        <v>925.8051200000001</v>
      </c>
      <c r="P183" s="41">
        <v>909.0951200000001</v>
      </c>
      <c r="Q183" s="41">
        <v>929.8451200000001</v>
      </c>
      <c r="R183" s="41">
        <v>954.2851200000001</v>
      </c>
      <c r="S183" s="41">
        <v>948.75512</v>
      </c>
      <c r="T183" s="41">
        <v>982.3251200000001</v>
      </c>
      <c r="U183" s="41">
        <v>1040.8751200000002</v>
      </c>
      <c r="V183" s="41">
        <v>1113.24512</v>
      </c>
      <c r="W183" s="41">
        <v>1082.1051200000002</v>
      </c>
      <c r="X183" s="41">
        <v>914.24512</v>
      </c>
      <c r="Y183" s="41">
        <v>901.61512</v>
      </c>
    </row>
    <row r="184" spans="1:25" ht="15.75" customHeight="1">
      <c r="A184" s="40">
        <f t="shared" si="4"/>
        <v>44687</v>
      </c>
      <c r="B184" s="41">
        <v>856.5651200000001</v>
      </c>
      <c r="C184" s="41">
        <v>858.7151200000001</v>
      </c>
      <c r="D184" s="41">
        <v>858.7151200000001</v>
      </c>
      <c r="E184" s="41">
        <v>859.3051200000001</v>
      </c>
      <c r="F184" s="41">
        <v>859.3051200000001</v>
      </c>
      <c r="G184" s="41">
        <v>851.6951200000001</v>
      </c>
      <c r="H184" s="41">
        <v>835.4351200000001</v>
      </c>
      <c r="I184" s="41">
        <v>881.9151200000001</v>
      </c>
      <c r="J184" s="41">
        <v>858.7751200000001</v>
      </c>
      <c r="K184" s="41">
        <v>869.2851200000001</v>
      </c>
      <c r="L184" s="41">
        <v>863.7951200000001</v>
      </c>
      <c r="M184" s="41">
        <v>866.4351200000001</v>
      </c>
      <c r="N184" s="41">
        <v>874.37512</v>
      </c>
      <c r="O184" s="41">
        <v>886.5651200000001</v>
      </c>
      <c r="P184" s="41">
        <v>879.7751200000001</v>
      </c>
      <c r="Q184" s="41">
        <v>889.2051200000001</v>
      </c>
      <c r="R184" s="41">
        <v>917.4251200000001</v>
      </c>
      <c r="S184" s="41">
        <v>911.2951200000001</v>
      </c>
      <c r="T184" s="41">
        <v>963.6351200000001</v>
      </c>
      <c r="U184" s="41">
        <v>1031.78512</v>
      </c>
      <c r="V184" s="41">
        <v>1103.80512</v>
      </c>
      <c r="W184" s="41">
        <v>1100.80512</v>
      </c>
      <c r="X184" s="41">
        <v>960.0651200000001</v>
      </c>
      <c r="Y184" s="41">
        <v>932.6651200000001</v>
      </c>
    </row>
    <row r="185" spans="1:25" ht="15.75" customHeight="1">
      <c r="A185" s="40">
        <f t="shared" si="4"/>
        <v>44688</v>
      </c>
      <c r="B185" s="41">
        <v>892.2751200000001</v>
      </c>
      <c r="C185" s="41">
        <v>842.85512</v>
      </c>
      <c r="D185" s="41">
        <v>847.8451200000001</v>
      </c>
      <c r="E185" s="41">
        <v>846.75512</v>
      </c>
      <c r="F185" s="41">
        <v>845.4251200000001</v>
      </c>
      <c r="G185" s="41">
        <v>839.9751200000001</v>
      </c>
      <c r="H185" s="41">
        <v>814.6751200000001</v>
      </c>
      <c r="I185" s="41">
        <v>888.48512</v>
      </c>
      <c r="J185" s="41">
        <v>864.7651200000001</v>
      </c>
      <c r="K185" s="41">
        <v>895.5451200000001</v>
      </c>
      <c r="L185" s="41">
        <v>896.11512</v>
      </c>
      <c r="M185" s="41">
        <v>900.3051200000001</v>
      </c>
      <c r="N185" s="41">
        <v>912.7851200000001</v>
      </c>
      <c r="O185" s="41">
        <v>930.7151200000001</v>
      </c>
      <c r="P185" s="41">
        <v>928.0651200000001</v>
      </c>
      <c r="Q185" s="41">
        <v>966.5551200000001</v>
      </c>
      <c r="R185" s="41">
        <v>1069.79512</v>
      </c>
      <c r="S185" s="41">
        <v>1092.30512</v>
      </c>
      <c r="T185" s="41">
        <v>1129.93512</v>
      </c>
      <c r="U185" s="41">
        <v>1167.3851200000001</v>
      </c>
      <c r="V185" s="41">
        <v>1196.69512</v>
      </c>
      <c r="W185" s="41">
        <v>1158.3851200000001</v>
      </c>
      <c r="X185" s="41">
        <v>1068.1551200000001</v>
      </c>
      <c r="Y185" s="41">
        <v>975.00512</v>
      </c>
    </row>
    <row r="186" spans="1:25" ht="15.75" customHeight="1">
      <c r="A186" s="40">
        <f t="shared" si="4"/>
        <v>44689</v>
      </c>
      <c r="B186" s="41">
        <v>933.37512</v>
      </c>
      <c r="C186" s="41">
        <v>894.8951200000001</v>
      </c>
      <c r="D186" s="41">
        <v>874.4051200000001</v>
      </c>
      <c r="E186" s="41">
        <v>873.1751200000001</v>
      </c>
      <c r="F186" s="41">
        <v>870.86512</v>
      </c>
      <c r="G186" s="41">
        <v>876.2751200000001</v>
      </c>
      <c r="H186" s="41">
        <v>904.3951200000001</v>
      </c>
      <c r="I186" s="41">
        <v>932.75512</v>
      </c>
      <c r="J186" s="41">
        <v>927.5451200000001</v>
      </c>
      <c r="K186" s="41">
        <v>963.25512</v>
      </c>
      <c r="L186" s="41">
        <v>969.0351200000001</v>
      </c>
      <c r="M186" s="41">
        <v>980.1551200000001</v>
      </c>
      <c r="N186" s="41">
        <v>1018.98512</v>
      </c>
      <c r="O186" s="41">
        <v>1056.30512</v>
      </c>
      <c r="P186" s="41">
        <v>1046.42512</v>
      </c>
      <c r="Q186" s="41">
        <v>1046.3951200000001</v>
      </c>
      <c r="R186" s="41">
        <v>1076.3951200000001</v>
      </c>
      <c r="S186" s="41">
        <v>1053.74512</v>
      </c>
      <c r="T186" s="41">
        <v>1083.3651200000002</v>
      </c>
      <c r="U186" s="41">
        <v>1112.00512</v>
      </c>
      <c r="V186" s="41">
        <v>1173.8651200000002</v>
      </c>
      <c r="W186" s="41">
        <v>1140.6251200000002</v>
      </c>
      <c r="X186" s="41">
        <v>1060.96512</v>
      </c>
      <c r="Y186" s="41">
        <v>981.4351200000001</v>
      </c>
    </row>
    <row r="187" spans="1:25" ht="15.75" customHeight="1">
      <c r="A187" s="40">
        <f t="shared" si="4"/>
        <v>44690</v>
      </c>
      <c r="B187" s="41">
        <v>994.9651200000001</v>
      </c>
      <c r="C187" s="41">
        <v>917.0751200000001</v>
      </c>
      <c r="D187" s="41">
        <v>889.5551200000001</v>
      </c>
      <c r="E187" s="41">
        <v>885.1451200000001</v>
      </c>
      <c r="F187" s="41">
        <v>881.23512</v>
      </c>
      <c r="G187" s="41">
        <v>899.61512</v>
      </c>
      <c r="H187" s="41">
        <v>987.60512</v>
      </c>
      <c r="I187" s="41">
        <v>994.4051200000001</v>
      </c>
      <c r="J187" s="41">
        <v>951.1851200000001</v>
      </c>
      <c r="K187" s="41">
        <v>966.2151200000001</v>
      </c>
      <c r="L187" s="41">
        <v>971.1451200000001</v>
      </c>
      <c r="M187" s="41">
        <v>977.24512</v>
      </c>
      <c r="N187" s="41">
        <v>1016.7851200000001</v>
      </c>
      <c r="O187" s="41">
        <v>1017.3451200000001</v>
      </c>
      <c r="P187" s="41">
        <v>1009.3251200000001</v>
      </c>
      <c r="Q187" s="41">
        <v>1016.9551200000001</v>
      </c>
      <c r="R187" s="41">
        <v>1044.3351200000002</v>
      </c>
      <c r="S187" s="41">
        <v>1003.12512</v>
      </c>
      <c r="T187" s="41">
        <v>1010.1751200000001</v>
      </c>
      <c r="U187" s="41">
        <v>1095.69512</v>
      </c>
      <c r="V187" s="41">
        <v>1121.51512</v>
      </c>
      <c r="W187" s="41">
        <v>1054.8751200000002</v>
      </c>
      <c r="X187" s="41">
        <v>952.0851200000001</v>
      </c>
      <c r="Y187" s="41">
        <v>952.2051200000001</v>
      </c>
    </row>
    <row r="188" spans="1:25" ht="15.75" customHeight="1">
      <c r="A188" s="40">
        <f t="shared" si="4"/>
        <v>44691</v>
      </c>
      <c r="B188" s="41">
        <v>951.50512</v>
      </c>
      <c r="C188" s="41">
        <v>908.4051200000001</v>
      </c>
      <c r="D188" s="41">
        <v>876.3351200000001</v>
      </c>
      <c r="E188" s="41">
        <v>878.00512</v>
      </c>
      <c r="F188" s="41">
        <v>875.49512</v>
      </c>
      <c r="G188" s="41">
        <v>884.6551200000001</v>
      </c>
      <c r="H188" s="41">
        <v>936.73512</v>
      </c>
      <c r="I188" s="41">
        <v>1012.9651200000001</v>
      </c>
      <c r="J188" s="41">
        <v>934.8451200000001</v>
      </c>
      <c r="K188" s="41">
        <v>934.3151200000001</v>
      </c>
      <c r="L188" s="41">
        <v>935.4251200000001</v>
      </c>
      <c r="M188" s="41">
        <v>943.6651200000001</v>
      </c>
      <c r="N188" s="41">
        <v>972.2251200000001</v>
      </c>
      <c r="O188" s="41">
        <v>969.98512</v>
      </c>
      <c r="P188" s="41">
        <v>964.3951200000001</v>
      </c>
      <c r="Q188" s="41">
        <v>970.48512</v>
      </c>
      <c r="R188" s="41">
        <v>988.7151200000001</v>
      </c>
      <c r="S188" s="41">
        <v>964.5351200000001</v>
      </c>
      <c r="T188" s="41">
        <v>986.2251200000001</v>
      </c>
      <c r="U188" s="41">
        <v>1084.52512</v>
      </c>
      <c r="V188" s="41">
        <v>1114.9051200000001</v>
      </c>
      <c r="W188" s="41">
        <v>1064.1551200000001</v>
      </c>
      <c r="X188" s="41">
        <v>944.4751200000001</v>
      </c>
      <c r="Y188" s="41">
        <v>953.9751200000001</v>
      </c>
    </row>
    <row r="189" spans="1:25" ht="15.75" customHeight="1">
      <c r="A189" s="40">
        <f t="shared" si="4"/>
        <v>44692</v>
      </c>
      <c r="B189" s="41">
        <v>941.99512</v>
      </c>
      <c r="C189" s="41">
        <v>899.9151200000001</v>
      </c>
      <c r="D189" s="41">
        <v>874.7951200000001</v>
      </c>
      <c r="E189" s="41">
        <v>873.0751200000001</v>
      </c>
      <c r="F189" s="41">
        <v>872.5251200000001</v>
      </c>
      <c r="G189" s="41">
        <v>891.1351200000001</v>
      </c>
      <c r="H189" s="41">
        <v>1068.19512</v>
      </c>
      <c r="I189" s="41">
        <v>1134.0951200000002</v>
      </c>
      <c r="J189" s="41">
        <v>982.2251200000001</v>
      </c>
      <c r="K189" s="41">
        <v>958.4451200000001</v>
      </c>
      <c r="L189" s="41">
        <v>953.0851200000001</v>
      </c>
      <c r="M189" s="41">
        <v>963.1651200000001</v>
      </c>
      <c r="N189" s="41">
        <v>990.8251200000001</v>
      </c>
      <c r="O189" s="41">
        <v>1020.5451200000001</v>
      </c>
      <c r="P189" s="41">
        <v>1009.7051200000001</v>
      </c>
      <c r="Q189" s="41">
        <v>1012.6751200000001</v>
      </c>
      <c r="R189" s="41">
        <v>1038.31512</v>
      </c>
      <c r="S189" s="41">
        <v>1021.1451200000001</v>
      </c>
      <c r="T189" s="41">
        <v>1044.54512</v>
      </c>
      <c r="U189" s="41">
        <v>1058.73512</v>
      </c>
      <c r="V189" s="41">
        <v>1170.53512</v>
      </c>
      <c r="W189" s="41">
        <v>1191.1451200000001</v>
      </c>
      <c r="X189" s="41">
        <v>997.5951200000001</v>
      </c>
      <c r="Y189" s="41">
        <v>951.8951200000001</v>
      </c>
    </row>
    <row r="190" spans="1:25" ht="15.75" customHeight="1">
      <c r="A190" s="40">
        <f t="shared" si="4"/>
        <v>44693</v>
      </c>
      <c r="B190" s="41">
        <v>928.3151200000001</v>
      </c>
      <c r="C190" s="41">
        <v>881.7651200000001</v>
      </c>
      <c r="D190" s="41">
        <v>868.87512</v>
      </c>
      <c r="E190" s="41">
        <v>867.60512</v>
      </c>
      <c r="F190" s="41">
        <v>861.1551200000001</v>
      </c>
      <c r="G190" s="41">
        <v>879.3151200000001</v>
      </c>
      <c r="H190" s="41">
        <v>1009.7151200000001</v>
      </c>
      <c r="I190" s="41">
        <v>1128.6251200000002</v>
      </c>
      <c r="J190" s="41">
        <v>988.0751200000001</v>
      </c>
      <c r="K190" s="41">
        <v>1037.1551200000001</v>
      </c>
      <c r="L190" s="41">
        <v>1031.6551200000001</v>
      </c>
      <c r="M190" s="41">
        <v>984.5351200000001</v>
      </c>
      <c r="N190" s="41">
        <v>1019.62512</v>
      </c>
      <c r="O190" s="41">
        <v>1053.3351200000002</v>
      </c>
      <c r="P190" s="41">
        <v>1043.49512</v>
      </c>
      <c r="Q190" s="41">
        <v>1043.18512</v>
      </c>
      <c r="R190" s="41">
        <v>1073.96512</v>
      </c>
      <c r="S190" s="41">
        <v>1054.46512</v>
      </c>
      <c r="T190" s="41">
        <v>1122.43512</v>
      </c>
      <c r="U190" s="41">
        <v>1166.21512</v>
      </c>
      <c r="V190" s="41">
        <v>1224.8451200000002</v>
      </c>
      <c r="W190" s="41">
        <v>1166.22512</v>
      </c>
      <c r="X190" s="41">
        <v>1026.10512</v>
      </c>
      <c r="Y190" s="41">
        <v>992.2151200000001</v>
      </c>
    </row>
    <row r="191" spans="1:25" ht="15.75" customHeight="1">
      <c r="A191" s="40">
        <f t="shared" si="4"/>
        <v>44694</v>
      </c>
      <c r="B191" s="41">
        <v>903.24512</v>
      </c>
      <c r="C191" s="41">
        <v>867.00512</v>
      </c>
      <c r="D191" s="41">
        <v>858.50512</v>
      </c>
      <c r="E191" s="41">
        <v>858.5251200000001</v>
      </c>
      <c r="F191" s="41">
        <v>858.5351200000001</v>
      </c>
      <c r="G191" s="41">
        <v>862.3351200000001</v>
      </c>
      <c r="H191" s="41">
        <v>941.2851200000001</v>
      </c>
      <c r="I191" s="41">
        <v>971.5751200000001</v>
      </c>
      <c r="J191" s="41">
        <v>871.99512</v>
      </c>
      <c r="K191" s="41">
        <v>885.00512</v>
      </c>
      <c r="L191" s="41">
        <v>899.87512</v>
      </c>
      <c r="M191" s="41">
        <v>901.9351200000001</v>
      </c>
      <c r="N191" s="41">
        <v>907.2651200000001</v>
      </c>
      <c r="O191" s="41">
        <v>899.7151200000001</v>
      </c>
      <c r="P191" s="41">
        <v>887.0451200000001</v>
      </c>
      <c r="Q191" s="41">
        <v>876.8851200000001</v>
      </c>
      <c r="R191" s="41">
        <v>916.2051200000001</v>
      </c>
      <c r="S191" s="41">
        <v>908.3251200000001</v>
      </c>
      <c r="T191" s="41">
        <v>919.86512</v>
      </c>
      <c r="U191" s="41">
        <v>969.4751200000001</v>
      </c>
      <c r="V191" s="41">
        <v>1020.12512</v>
      </c>
      <c r="W191" s="41">
        <v>1017.74512</v>
      </c>
      <c r="X191" s="41">
        <v>890.5351200000001</v>
      </c>
      <c r="Y191" s="41">
        <v>929.2951200000001</v>
      </c>
    </row>
    <row r="192" spans="1:25" ht="15.75" customHeight="1">
      <c r="A192" s="40">
        <f t="shared" si="4"/>
        <v>44695</v>
      </c>
      <c r="B192" s="41">
        <v>913.98512</v>
      </c>
      <c r="C192" s="41">
        <v>873.7051200000001</v>
      </c>
      <c r="D192" s="41">
        <v>858.5851200000001</v>
      </c>
      <c r="E192" s="41">
        <v>858.61512</v>
      </c>
      <c r="F192" s="41">
        <v>858.6451200000001</v>
      </c>
      <c r="G192" s="41">
        <v>864.0551200000001</v>
      </c>
      <c r="H192" s="41">
        <v>935.1951200000001</v>
      </c>
      <c r="I192" s="41">
        <v>1013.6351200000001</v>
      </c>
      <c r="J192" s="41">
        <v>907.36512</v>
      </c>
      <c r="K192" s="41">
        <v>936.5551200000001</v>
      </c>
      <c r="L192" s="41">
        <v>969.5151200000001</v>
      </c>
      <c r="M192" s="41">
        <v>978.5251200000001</v>
      </c>
      <c r="N192" s="41">
        <v>1001.10512</v>
      </c>
      <c r="O192" s="41">
        <v>1012.5451200000001</v>
      </c>
      <c r="P192" s="41">
        <v>993.0851200000001</v>
      </c>
      <c r="Q192" s="41">
        <v>952.87512</v>
      </c>
      <c r="R192" s="41">
        <v>1005.1951200000001</v>
      </c>
      <c r="S192" s="41">
        <v>990.99512</v>
      </c>
      <c r="T192" s="41">
        <v>977.8051200000001</v>
      </c>
      <c r="U192" s="41">
        <v>1053.56512</v>
      </c>
      <c r="V192" s="41">
        <v>1099.3451200000002</v>
      </c>
      <c r="W192" s="41">
        <v>1084.3451200000002</v>
      </c>
      <c r="X192" s="41">
        <v>945.74512</v>
      </c>
      <c r="Y192" s="41">
        <v>967.6851200000001</v>
      </c>
    </row>
    <row r="193" spans="1:25" ht="15.75" customHeight="1">
      <c r="A193" s="40">
        <f t="shared" si="4"/>
        <v>44696</v>
      </c>
      <c r="B193" s="41">
        <v>922.6951200000001</v>
      </c>
      <c r="C193" s="41">
        <v>891.6751200000001</v>
      </c>
      <c r="D193" s="41">
        <v>858.6751200000001</v>
      </c>
      <c r="E193" s="41">
        <v>858.4251200000001</v>
      </c>
      <c r="F193" s="41">
        <v>858.4651200000001</v>
      </c>
      <c r="G193" s="41">
        <v>863.8851200000001</v>
      </c>
      <c r="H193" s="41">
        <v>884.8951200000001</v>
      </c>
      <c r="I193" s="41">
        <v>897.35512</v>
      </c>
      <c r="J193" s="41">
        <v>866.3351200000001</v>
      </c>
      <c r="K193" s="41">
        <v>869.0151200000001</v>
      </c>
      <c r="L193" s="41">
        <v>868.5351200000001</v>
      </c>
      <c r="M193" s="41">
        <v>869.24512</v>
      </c>
      <c r="N193" s="41">
        <v>869.62512</v>
      </c>
      <c r="O193" s="41">
        <v>834.48512</v>
      </c>
      <c r="P193" s="41">
        <v>863.5151200000001</v>
      </c>
      <c r="Q193" s="41">
        <v>863.25512</v>
      </c>
      <c r="R193" s="41">
        <v>869.0351200000001</v>
      </c>
      <c r="S193" s="41">
        <v>872.99512</v>
      </c>
      <c r="T193" s="41">
        <v>941.4651200000001</v>
      </c>
      <c r="U193" s="41">
        <v>1055.6151200000002</v>
      </c>
      <c r="V193" s="41">
        <v>1109.6351200000001</v>
      </c>
      <c r="W193" s="41">
        <v>1113.68512</v>
      </c>
      <c r="X193" s="41">
        <v>961.3251200000001</v>
      </c>
      <c r="Y193" s="41">
        <v>934.35512</v>
      </c>
    </row>
    <row r="194" spans="1:25" ht="15.75" customHeight="1">
      <c r="A194" s="40">
        <f t="shared" si="4"/>
        <v>44697</v>
      </c>
      <c r="B194" s="41">
        <v>1178.47512</v>
      </c>
      <c r="C194" s="41">
        <v>1084.42512</v>
      </c>
      <c r="D194" s="41">
        <v>923.6851200000001</v>
      </c>
      <c r="E194" s="41">
        <v>982.87512</v>
      </c>
      <c r="F194" s="41">
        <v>895.8151200000001</v>
      </c>
      <c r="G194" s="41">
        <v>877.50512</v>
      </c>
      <c r="H194" s="41">
        <v>1084.78512</v>
      </c>
      <c r="I194" s="41">
        <v>1170.4051200000001</v>
      </c>
      <c r="J194" s="41">
        <v>969.4251200000001</v>
      </c>
      <c r="K194" s="41">
        <v>1084.29512</v>
      </c>
      <c r="L194" s="41">
        <v>990.7751200000001</v>
      </c>
      <c r="M194" s="41">
        <v>1000.2951200000001</v>
      </c>
      <c r="N194" s="41">
        <v>961.5351200000001</v>
      </c>
      <c r="O194" s="41">
        <v>999.11512</v>
      </c>
      <c r="P194" s="41">
        <v>984.9451200000001</v>
      </c>
      <c r="Q194" s="41">
        <v>973.6951200000001</v>
      </c>
      <c r="R194" s="41">
        <v>991.7751200000001</v>
      </c>
      <c r="S194" s="41">
        <v>978.7251200000001</v>
      </c>
      <c r="T194" s="41">
        <v>1005.11512</v>
      </c>
      <c r="U194" s="41">
        <v>1112.48512</v>
      </c>
      <c r="V194" s="41">
        <v>1225.4151200000001</v>
      </c>
      <c r="W194" s="41">
        <v>1195.5851200000002</v>
      </c>
      <c r="X194" s="41">
        <v>1129.50512</v>
      </c>
      <c r="Y194" s="41">
        <v>1038.56512</v>
      </c>
    </row>
    <row r="195" spans="1:25" ht="15.75" customHeight="1">
      <c r="A195" s="40">
        <f t="shared" si="4"/>
        <v>44698</v>
      </c>
      <c r="B195" s="41">
        <v>1196.0751200000002</v>
      </c>
      <c r="C195" s="41">
        <v>1095.80512</v>
      </c>
      <c r="D195" s="41">
        <v>965.9351200000001</v>
      </c>
      <c r="E195" s="41">
        <v>937.9251200000001</v>
      </c>
      <c r="F195" s="41">
        <v>856.8351200000001</v>
      </c>
      <c r="G195" s="41">
        <v>872.8351200000001</v>
      </c>
      <c r="H195" s="41">
        <v>1070.92512</v>
      </c>
      <c r="I195" s="41">
        <v>1118.28512</v>
      </c>
      <c r="J195" s="41">
        <v>1008.7651200000001</v>
      </c>
      <c r="K195" s="41">
        <v>1066.43512</v>
      </c>
      <c r="L195" s="41">
        <v>1013.3951200000001</v>
      </c>
      <c r="M195" s="41">
        <v>992.74512</v>
      </c>
      <c r="N195" s="41">
        <v>1001.0151200000001</v>
      </c>
      <c r="O195" s="41">
        <v>1006.1451200000001</v>
      </c>
      <c r="P195" s="41">
        <v>976.0551200000001</v>
      </c>
      <c r="Q195" s="41">
        <v>966.0351200000001</v>
      </c>
      <c r="R195" s="41">
        <v>983.73512</v>
      </c>
      <c r="S195" s="41">
        <v>972.0751200000001</v>
      </c>
      <c r="T195" s="41">
        <v>1035.71512</v>
      </c>
      <c r="U195" s="41">
        <v>1116.95512</v>
      </c>
      <c r="V195" s="41">
        <v>1244.5851200000002</v>
      </c>
      <c r="W195" s="41">
        <v>1206.8751200000002</v>
      </c>
      <c r="X195" s="41">
        <v>1058.25512</v>
      </c>
      <c r="Y195" s="41">
        <v>993.5451200000001</v>
      </c>
    </row>
    <row r="196" spans="1:25" ht="15.75" customHeight="1">
      <c r="A196" s="40">
        <f t="shared" si="4"/>
        <v>44699</v>
      </c>
      <c r="B196" s="41">
        <v>917.4451200000001</v>
      </c>
      <c r="C196" s="41">
        <v>890.36512</v>
      </c>
      <c r="D196" s="41">
        <v>870.10512</v>
      </c>
      <c r="E196" s="41">
        <v>882.5751200000001</v>
      </c>
      <c r="F196" s="41">
        <v>840.0351200000001</v>
      </c>
      <c r="G196" s="41">
        <v>859.1351200000001</v>
      </c>
      <c r="H196" s="41">
        <v>926.5651200000001</v>
      </c>
      <c r="I196" s="41">
        <v>1081.5851200000002</v>
      </c>
      <c r="J196" s="41">
        <v>893.0651200000001</v>
      </c>
      <c r="K196" s="41">
        <v>906.3351200000001</v>
      </c>
      <c r="L196" s="41">
        <v>935.98512</v>
      </c>
      <c r="M196" s="41">
        <v>981.2051200000001</v>
      </c>
      <c r="N196" s="41">
        <v>989.9751200000001</v>
      </c>
      <c r="O196" s="41">
        <v>958.6951200000001</v>
      </c>
      <c r="P196" s="41">
        <v>896.0951200000001</v>
      </c>
      <c r="Q196" s="41">
        <v>859.6651200000001</v>
      </c>
      <c r="R196" s="41">
        <v>898.4551200000001</v>
      </c>
      <c r="S196" s="41">
        <v>903.4751200000001</v>
      </c>
      <c r="T196" s="41">
        <v>928.00512</v>
      </c>
      <c r="U196" s="41">
        <v>931.2251200000001</v>
      </c>
      <c r="V196" s="41">
        <v>1071.21512</v>
      </c>
      <c r="W196" s="41">
        <v>1036.0751200000002</v>
      </c>
      <c r="X196" s="41">
        <v>944.8151200000001</v>
      </c>
      <c r="Y196" s="41">
        <v>959.9451200000001</v>
      </c>
    </row>
    <row r="197" spans="1:25" ht="15.75" customHeight="1">
      <c r="A197" s="40">
        <f t="shared" si="4"/>
        <v>44700</v>
      </c>
      <c r="B197" s="41">
        <v>870.7851200000001</v>
      </c>
      <c r="C197" s="41">
        <v>857.5251200000001</v>
      </c>
      <c r="D197" s="41">
        <v>859.3051200000001</v>
      </c>
      <c r="E197" s="41">
        <v>859.3151200000001</v>
      </c>
      <c r="F197" s="41">
        <v>859.3051200000001</v>
      </c>
      <c r="G197" s="41">
        <v>859.2951200000001</v>
      </c>
      <c r="H197" s="41">
        <v>865.4151200000001</v>
      </c>
      <c r="I197" s="41">
        <v>911.0651200000001</v>
      </c>
      <c r="J197" s="41">
        <v>858.85512</v>
      </c>
      <c r="K197" s="41">
        <v>880.2251200000001</v>
      </c>
      <c r="L197" s="41">
        <v>937.5951200000001</v>
      </c>
      <c r="M197" s="41">
        <v>952.9551200000001</v>
      </c>
      <c r="N197" s="41">
        <v>942.9051200000001</v>
      </c>
      <c r="O197" s="41">
        <v>942.7151200000001</v>
      </c>
      <c r="P197" s="41">
        <v>917.0851200000001</v>
      </c>
      <c r="Q197" s="41">
        <v>909.36512</v>
      </c>
      <c r="R197" s="41">
        <v>923.5951200000001</v>
      </c>
      <c r="S197" s="41">
        <v>921.8351200000001</v>
      </c>
      <c r="T197" s="41">
        <v>921.8051200000001</v>
      </c>
      <c r="U197" s="41">
        <v>881.0251200000001</v>
      </c>
      <c r="V197" s="41">
        <v>1018.8951200000001</v>
      </c>
      <c r="W197" s="41">
        <v>1015.8851200000001</v>
      </c>
      <c r="X197" s="41">
        <v>922.6351200000001</v>
      </c>
      <c r="Y197" s="41">
        <v>882.7151200000001</v>
      </c>
    </row>
    <row r="198" spans="1:25" ht="15.75" customHeight="1">
      <c r="A198" s="40">
        <f t="shared" si="4"/>
        <v>44701</v>
      </c>
      <c r="B198" s="41">
        <v>873.1951200000001</v>
      </c>
      <c r="C198" s="41">
        <v>857.9151200000001</v>
      </c>
      <c r="D198" s="41">
        <v>859.0451200000001</v>
      </c>
      <c r="E198" s="41">
        <v>859.0651200000001</v>
      </c>
      <c r="F198" s="41">
        <v>859.10512</v>
      </c>
      <c r="G198" s="41">
        <v>859.11512</v>
      </c>
      <c r="H198" s="41">
        <v>860.5651200000001</v>
      </c>
      <c r="I198" s="41">
        <v>959.5851200000001</v>
      </c>
      <c r="J198" s="41">
        <v>892.2751200000001</v>
      </c>
      <c r="K198" s="41">
        <v>960.36512</v>
      </c>
      <c r="L198" s="41">
        <v>966.1551200000001</v>
      </c>
      <c r="M198" s="41">
        <v>972.61512</v>
      </c>
      <c r="N198" s="41">
        <v>940.1551200000001</v>
      </c>
      <c r="O198" s="41">
        <v>942.5651200000001</v>
      </c>
      <c r="P198" s="41">
        <v>926.7751200000001</v>
      </c>
      <c r="Q198" s="41">
        <v>921.1351200000001</v>
      </c>
      <c r="R198" s="41">
        <v>969.5751200000001</v>
      </c>
      <c r="S198" s="41">
        <v>967.1751200000001</v>
      </c>
      <c r="T198" s="41">
        <v>972.5551200000001</v>
      </c>
      <c r="U198" s="41">
        <v>963.9451200000001</v>
      </c>
      <c r="V198" s="41">
        <v>1040.53512</v>
      </c>
      <c r="W198" s="41">
        <v>1059.30512</v>
      </c>
      <c r="X198" s="41">
        <v>915.87512</v>
      </c>
      <c r="Y198" s="41">
        <v>924.49512</v>
      </c>
    </row>
    <row r="199" spans="1:25" ht="15.75" customHeight="1">
      <c r="A199" s="40">
        <f t="shared" si="4"/>
        <v>44702</v>
      </c>
      <c r="B199" s="41">
        <v>883.7751200000001</v>
      </c>
      <c r="C199" s="41">
        <v>862.74512</v>
      </c>
      <c r="D199" s="41">
        <v>858.98512</v>
      </c>
      <c r="E199" s="41">
        <v>858.4651200000001</v>
      </c>
      <c r="F199" s="41">
        <v>859.0451200000001</v>
      </c>
      <c r="G199" s="41">
        <v>859.0951200000001</v>
      </c>
      <c r="H199" s="41">
        <v>855.74512</v>
      </c>
      <c r="I199" s="41">
        <v>871.2051200000001</v>
      </c>
      <c r="J199" s="41">
        <v>858.9251200000001</v>
      </c>
      <c r="K199" s="41">
        <v>883.8951200000001</v>
      </c>
      <c r="L199" s="41">
        <v>903.5351200000001</v>
      </c>
      <c r="M199" s="41">
        <v>914.0151200000001</v>
      </c>
      <c r="N199" s="41">
        <v>894.6451200000001</v>
      </c>
      <c r="O199" s="41">
        <v>890.8251200000001</v>
      </c>
      <c r="P199" s="41">
        <v>880.7251200000001</v>
      </c>
      <c r="Q199" s="41">
        <v>868.5751200000001</v>
      </c>
      <c r="R199" s="41">
        <v>883.23512</v>
      </c>
      <c r="S199" s="41">
        <v>893.4251200000001</v>
      </c>
      <c r="T199" s="41">
        <v>885.37512</v>
      </c>
      <c r="U199" s="41">
        <v>871.5551200000001</v>
      </c>
      <c r="V199" s="41">
        <v>980.9251200000001</v>
      </c>
      <c r="W199" s="41">
        <v>956.9451200000001</v>
      </c>
      <c r="X199" s="41">
        <v>872.11512</v>
      </c>
      <c r="Y199" s="41">
        <v>896.3851200000001</v>
      </c>
    </row>
    <row r="200" spans="1:25" ht="15.75" customHeight="1">
      <c r="A200" s="40">
        <f t="shared" si="4"/>
        <v>44703</v>
      </c>
      <c r="B200" s="41">
        <v>875.49512</v>
      </c>
      <c r="C200" s="41">
        <v>861.50512</v>
      </c>
      <c r="D200" s="41">
        <v>859.3051200000001</v>
      </c>
      <c r="E200" s="41">
        <v>859.3051200000001</v>
      </c>
      <c r="F200" s="41">
        <v>859.3151200000001</v>
      </c>
      <c r="G200" s="41">
        <v>859.3151200000001</v>
      </c>
      <c r="H200" s="41">
        <v>801.8951200000001</v>
      </c>
      <c r="I200" s="41">
        <v>746.8851200000001</v>
      </c>
      <c r="J200" s="41">
        <v>859.1351200000001</v>
      </c>
      <c r="K200" s="41">
        <v>860.2151200000001</v>
      </c>
      <c r="L200" s="41">
        <v>861.2151200000001</v>
      </c>
      <c r="M200" s="41">
        <v>861.12512</v>
      </c>
      <c r="N200" s="41">
        <v>860.36512</v>
      </c>
      <c r="O200" s="41">
        <v>861.0851200000001</v>
      </c>
      <c r="P200" s="41">
        <v>860.1951200000001</v>
      </c>
      <c r="Q200" s="41">
        <v>860.7251200000001</v>
      </c>
      <c r="R200" s="41">
        <v>861.86512</v>
      </c>
      <c r="S200" s="41">
        <v>864.5951200000001</v>
      </c>
      <c r="T200" s="41">
        <v>867.1851200000001</v>
      </c>
      <c r="U200" s="41">
        <v>933.2051200000001</v>
      </c>
      <c r="V200" s="41">
        <v>1041.46512</v>
      </c>
      <c r="W200" s="41">
        <v>981.8351200000001</v>
      </c>
      <c r="X200" s="41">
        <v>883.9751200000001</v>
      </c>
      <c r="Y200" s="41">
        <v>899.6951200000001</v>
      </c>
    </row>
    <row r="201" spans="1:25" ht="15.75" customHeight="1">
      <c r="A201" s="40">
        <f t="shared" si="4"/>
        <v>44704</v>
      </c>
      <c r="B201" s="41">
        <v>892.2051200000001</v>
      </c>
      <c r="C201" s="41">
        <v>858.8951200000001</v>
      </c>
      <c r="D201" s="41">
        <v>858.9451200000001</v>
      </c>
      <c r="E201" s="41">
        <v>858.9651200000001</v>
      </c>
      <c r="F201" s="41">
        <v>858.9551200000001</v>
      </c>
      <c r="G201" s="41">
        <v>859.0351200000001</v>
      </c>
      <c r="H201" s="41">
        <v>884.0151200000001</v>
      </c>
      <c r="I201" s="41">
        <v>1077.97512</v>
      </c>
      <c r="J201" s="41">
        <v>858.75512</v>
      </c>
      <c r="K201" s="41">
        <v>888.6551200000001</v>
      </c>
      <c r="L201" s="41">
        <v>914.2851200000001</v>
      </c>
      <c r="M201" s="41">
        <v>916.2751200000001</v>
      </c>
      <c r="N201" s="41">
        <v>895.1551200000001</v>
      </c>
      <c r="O201" s="41">
        <v>925.3451200000001</v>
      </c>
      <c r="P201" s="41">
        <v>889.73512</v>
      </c>
      <c r="Q201" s="41">
        <v>900.9651200000001</v>
      </c>
      <c r="R201" s="41">
        <v>928.0151200000001</v>
      </c>
      <c r="S201" s="41">
        <v>932.61512</v>
      </c>
      <c r="T201" s="41">
        <v>994.0251200000001</v>
      </c>
      <c r="U201" s="41">
        <v>1000.9751200000001</v>
      </c>
      <c r="V201" s="41">
        <v>1038.8251200000002</v>
      </c>
      <c r="W201" s="41">
        <v>991.5951200000001</v>
      </c>
      <c r="X201" s="41">
        <v>874.8351200000001</v>
      </c>
      <c r="Y201" s="41">
        <v>954.86512</v>
      </c>
    </row>
    <row r="202" spans="1:25" ht="15.75" customHeight="1">
      <c r="A202" s="40">
        <f t="shared" si="4"/>
        <v>44705</v>
      </c>
      <c r="B202" s="41">
        <v>895.3451200000001</v>
      </c>
      <c r="C202" s="41">
        <v>858.9051200000001</v>
      </c>
      <c r="D202" s="41">
        <v>858.9551200000001</v>
      </c>
      <c r="E202" s="41">
        <v>858.9551200000001</v>
      </c>
      <c r="F202" s="41">
        <v>858.9651200000001</v>
      </c>
      <c r="G202" s="41">
        <v>858.99512</v>
      </c>
      <c r="H202" s="41">
        <v>914.4051200000001</v>
      </c>
      <c r="I202" s="41">
        <v>1067.1051200000002</v>
      </c>
      <c r="J202" s="41">
        <v>858.6551200000001</v>
      </c>
      <c r="K202" s="41">
        <v>895.2651200000001</v>
      </c>
      <c r="L202" s="41">
        <v>931.87512</v>
      </c>
      <c r="M202" s="41">
        <v>926.6351200000001</v>
      </c>
      <c r="N202" s="41">
        <v>895.8451200000001</v>
      </c>
      <c r="O202" s="41">
        <v>936.49512</v>
      </c>
      <c r="P202" s="41">
        <v>893.8851200000001</v>
      </c>
      <c r="Q202" s="41">
        <v>908.3951200000001</v>
      </c>
      <c r="R202" s="41">
        <v>941.5451200000001</v>
      </c>
      <c r="S202" s="41">
        <v>942.00512</v>
      </c>
      <c r="T202" s="41">
        <v>1011.5451200000001</v>
      </c>
      <c r="U202" s="41">
        <v>1008.25512</v>
      </c>
      <c r="V202" s="41">
        <v>1003.2151200000001</v>
      </c>
      <c r="W202" s="41">
        <v>994.6851200000001</v>
      </c>
      <c r="X202" s="41">
        <v>880.85512</v>
      </c>
      <c r="Y202" s="41">
        <v>975.86512</v>
      </c>
    </row>
    <row r="203" spans="1:25" ht="15.75" customHeight="1">
      <c r="A203" s="40">
        <f t="shared" si="4"/>
        <v>44706</v>
      </c>
      <c r="B203" s="41">
        <v>911.4151200000001</v>
      </c>
      <c r="C203" s="41">
        <v>861.87512</v>
      </c>
      <c r="D203" s="41">
        <v>858.87512</v>
      </c>
      <c r="E203" s="41">
        <v>858.9051200000001</v>
      </c>
      <c r="F203" s="41">
        <v>858.9051200000001</v>
      </c>
      <c r="G203" s="41">
        <v>858.99512</v>
      </c>
      <c r="H203" s="41">
        <v>958.48512</v>
      </c>
      <c r="I203" s="41">
        <v>1137.8851200000001</v>
      </c>
      <c r="J203" s="41">
        <v>864.6551200000001</v>
      </c>
      <c r="K203" s="41">
        <v>924.98512</v>
      </c>
      <c r="L203" s="41">
        <v>961.8351200000001</v>
      </c>
      <c r="M203" s="41">
        <v>949.5751200000001</v>
      </c>
      <c r="N203" s="41">
        <v>927.23512</v>
      </c>
      <c r="O203" s="41">
        <v>961.6451200000001</v>
      </c>
      <c r="P203" s="41">
        <v>918.87512</v>
      </c>
      <c r="Q203" s="41">
        <v>933.5351200000001</v>
      </c>
      <c r="R203" s="41">
        <v>965.5351200000001</v>
      </c>
      <c r="S203" s="41">
        <v>954.8151200000001</v>
      </c>
      <c r="T203" s="41">
        <v>1021.5951200000001</v>
      </c>
      <c r="U203" s="41">
        <v>1037.1651200000001</v>
      </c>
      <c r="V203" s="41">
        <v>1083.77512</v>
      </c>
      <c r="W203" s="41">
        <v>1033.8351200000002</v>
      </c>
      <c r="X203" s="41">
        <v>912.8151200000001</v>
      </c>
      <c r="Y203" s="41">
        <v>1005.2851200000001</v>
      </c>
    </row>
    <row r="204" spans="1:25" ht="15.75" customHeight="1">
      <c r="A204" s="40">
        <f t="shared" si="4"/>
        <v>44707</v>
      </c>
      <c r="B204" s="41">
        <v>913.2751200000001</v>
      </c>
      <c r="C204" s="41">
        <v>866.8451200000001</v>
      </c>
      <c r="D204" s="41">
        <v>858.7851200000001</v>
      </c>
      <c r="E204" s="41">
        <v>859.61512</v>
      </c>
      <c r="F204" s="41">
        <v>858.8351200000001</v>
      </c>
      <c r="G204" s="41">
        <v>858.9651200000001</v>
      </c>
      <c r="H204" s="41">
        <v>909.87512</v>
      </c>
      <c r="I204" s="41">
        <v>975.4551200000001</v>
      </c>
      <c r="J204" s="41">
        <v>858.24512</v>
      </c>
      <c r="K204" s="41">
        <v>911.9651200000001</v>
      </c>
      <c r="L204" s="41">
        <v>987.0951200000001</v>
      </c>
      <c r="M204" s="41">
        <v>1011.86512</v>
      </c>
      <c r="N204" s="41">
        <v>1018.6951200000001</v>
      </c>
      <c r="O204" s="41">
        <v>1012.1651200000001</v>
      </c>
      <c r="P204" s="41">
        <v>940.3351200000001</v>
      </c>
      <c r="Q204" s="41">
        <v>926.9651200000001</v>
      </c>
      <c r="R204" s="41">
        <v>959.7851200000001</v>
      </c>
      <c r="S204" s="41">
        <v>947.0351200000001</v>
      </c>
      <c r="T204" s="41">
        <v>920.1751200000001</v>
      </c>
      <c r="U204" s="41">
        <v>857.0651200000001</v>
      </c>
      <c r="V204" s="41">
        <v>1115.73512</v>
      </c>
      <c r="W204" s="41">
        <v>1094.97512</v>
      </c>
      <c r="X204" s="41">
        <v>976.24512</v>
      </c>
      <c r="Y204" s="41">
        <v>996.1351200000001</v>
      </c>
    </row>
    <row r="205" spans="1:25" ht="15.75" customHeight="1">
      <c r="A205" s="40">
        <f t="shared" si="4"/>
        <v>44708</v>
      </c>
      <c r="B205" s="41">
        <v>916.4151200000001</v>
      </c>
      <c r="C205" s="41">
        <v>860.24512</v>
      </c>
      <c r="D205" s="41">
        <v>858.4751200000001</v>
      </c>
      <c r="E205" s="41">
        <v>858.5251200000001</v>
      </c>
      <c r="F205" s="41">
        <v>858.5451200000001</v>
      </c>
      <c r="G205" s="41">
        <v>858.7651200000001</v>
      </c>
      <c r="H205" s="41">
        <v>951.4551200000001</v>
      </c>
      <c r="I205" s="41">
        <v>1126.94512</v>
      </c>
      <c r="J205" s="41">
        <v>865.25512</v>
      </c>
      <c r="K205" s="41">
        <v>911.6651200000001</v>
      </c>
      <c r="L205" s="41">
        <v>938.4551200000001</v>
      </c>
      <c r="M205" s="41">
        <v>934.50512</v>
      </c>
      <c r="N205" s="41">
        <v>919.4251200000001</v>
      </c>
      <c r="O205" s="41">
        <v>950.0951200000001</v>
      </c>
      <c r="P205" s="41">
        <v>916.6951200000001</v>
      </c>
      <c r="Q205" s="41">
        <v>924.4651200000001</v>
      </c>
      <c r="R205" s="41">
        <v>946.4151200000001</v>
      </c>
      <c r="S205" s="41">
        <v>946.5651200000001</v>
      </c>
      <c r="T205" s="41">
        <v>1008.1551200000001</v>
      </c>
      <c r="U205" s="41">
        <v>1028.1551200000001</v>
      </c>
      <c r="V205" s="41">
        <v>1058.3951200000001</v>
      </c>
      <c r="W205" s="41">
        <v>1037.0951200000002</v>
      </c>
      <c r="X205" s="41">
        <v>909.2151200000001</v>
      </c>
      <c r="Y205" s="41">
        <v>1033.8251200000002</v>
      </c>
    </row>
    <row r="206" spans="1:25" ht="15.75" customHeight="1">
      <c r="A206" s="40">
        <f t="shared" si="4"/>
        <v>44709</v>
      </c>
      <c r="B206" s="41">
        <v>964.6451200000001</v>
      </c>
      <c r="C206" s="41">
        <v>879.87512</v>
      </c>
      <c r="D206" s="41">
        <v>858.4051200000001</v>
      </c>
      <c r="E206" s="41">
        <v>864.0751200000001</v>
      </c>
      <c r="F206" s="41">
        <v>858.7251200000001</v>
      </c>
      <c r="G206" s="41">
        <v>858.98512</v>
      </c>
      <c r="H206" s="41">
        <v>868.4451200000001</v>
      </c>
      <c r="I206" s="41">
        <v>891.4051200000001</v>
      </c>
      <c r="J206" s="41">
        <v>858.5151200000001</v>
      </c>
      <c r="K206" s="41">
        <v>900.0951200000001</v>
      </c>
      <c r="L206" s="41">
        <v>952.0951200000001</v>
      </c>
      <c r="M206" s="41">
        <v>968.9351200000001</v>
      </c>
      <c r="N206" s="41">
        <v>979.48512</v>
      </c>
      <c r="O206" s="41">
        <v>971.61512</v>
      </c>
      <c r="P206" s="41">
        <v>925.6951200000001</v>
      </c>
      <c r="Q206" s="41">
        <v>916.2651200000001</v>
      </c>
      <c r="R206" s="41">
        <v>940.6451200000001</v>
      </c>
      <c r="S206" s="41">
        <v>931.8051200000001</v>
      </c>
      <c r="T206" s="41">
        <v>912.2851200000001</v>
      </c>
      <c r="U206" s="41">
        <v>857.75512</v>
      </c>
      <c r="V206" s="41">
        <v>1074.3951200000001</v>
      </c>
      <c r="W206" s="41">
        <v>1086.8251200000002</v>
      </c>
      <c r="X206" s="41">
        <v>980.7651200000001</v>
      </c>
      <c r="Y206" s="41">
        <v>1055.31512</v>
      </c>
    </row>
    <row r="207" spans="1:25" ht="15.75" customHeight="1">
      <c r="A207" s="40">
        <f t="shared" si="4"/>
        <v>44710</v>
      </c>
      <c r="B207" s="41">
        <v>968.1651200000001</v>
      </c>
      <c r="C207" s="41">
        <v>896.9151200000001</v>
      </c>
      <c r="D207" s="41">
        <v>862.2751200000001</v>
      </c>
      <c r="E207" s="41">
        <v>873.1751200000001</v>
      </c>
      <c r="F207" s="41">
        <v>858.3951200000001</v>
      </c>
      <c r="G207" s="41">
        <v>858.85512</v>
      </c>
      <c r="H207" s="41">
        <v>929.8351200000001</v>
      </c>
      <c r="I207" s="41">
        <v>986.8351200000001</v>
      </c>
      <c r="J207" s="41">
        <v>858.5351200000001</v>
      </c>
      <c r="K207" s="41">
        <v>910.48512</v>
      </c>
      <c r="L207" s="41">
        <v>933.5351200000001</v>
      </c>
      <c r="M207" s="41">
        <v>940.8451200000001</v>
      </c>
      <c r="N207" s="41">
        <v>990.4251200000001</v>
      </c>
      <c r="O207" s="41">
        <v>1000.1851200000001</v>
      </c>
      <c r="P207" s="41">
        <v>936.2151200000001</v>
      </c>
      <c r="Q207" s="41">
        <v>933.11512</v>
      </c>
      <c r="R207" s="41">
        <v>952.0851200000001</v>
      </c>
      <c r="S207" s="41">
        <v>945.0851200000001</v>
      </c>
      <c r="T207" s="41">
        <v>929.2951200000001</v>
      </c>
      <c r="U207" s="41">
        <v>857.6651200000001</v>
      </c>
      <c r="V207" s="41">
        <v>1116.25512</v>
      </c>
      <c r="W207" s="41">
        <v>1082.1151200000002</v>
      </c>
      <c r="X207" s="41">
        <v>962.3351200000001</v>
      </c>
      <c r="Y207" s="41">
        <v>1079.72512</v>
      </c>
    </row>
    <row r="208" spans="1:25" ht="15.75" customHeight="1">
      <c r="A208" s="40">
        <f t="shared" si="4"/>
        <v>44711</v>
      </c>
      <c r="B208" s="41">
        <v>988.0551200000001</v>
      </c>
      <c r="C208" s="41">
        <v>895.86512</v>
      </c>
      <c r="D208" s="41">
        <v>860.85512</v>
      </c>
      <c r="E208" s="41">
        <v>871.4051200000001</v>
      </c>
      <c r="F208" s="41">
        <v>858.62512</v>
      </c>
      <c r="G208" s="41">
        <v>858.8351200000001</v>
      </c>
      <c r="H208" s="41">
        <v>964.5951200000001</v>
      </c>
      <c r="I208" s="41">
        <v>1155.48512</v>
      </c>
      <c r="J208" s="41">
        <v>885.3351200000001</v>
      </c>
      <c r="K208" s="41">
        <v>959.89512</v>
      </c>
      <c r="L208" s="41">
        <v>1001.9051200000001</v>
      </c>
      <c r="M208" s="41">
        <v>948.12512</v>
      </c>
      <c r="N208" s="41">
        <v>1015.64512</v>
      </c>
      <c r="O208" s="41">
        <v>1012.9451200000001</v>
      </c>
      <c r="P208" s="41">
        <v>951.4351200000001</v>
      </c>
      <c r="Q208" s="41">
        <v>941.25512</v>
      </c>
      <c r="R208" s="41">
        <v>964.5951200000001</v>
      </c>
      <c r="S208" s="41">
        <v>958.23512</v>
      </c>
      <c r="T208" s="41">
        <v>937.0851200000001</v>
      </c>
      <c r="U208" s="41">
        <v>857.35512</v>
      </c>
      <c r="V208" s="41">
        <v>1126.8651200000002</v>
      </c>
      <c r="W208" s="41">
        <v>1110.8851200000001</v>
      </c>
      <c r="X208" s="41">
        <v>954.8451200000001</v>
      </c>
      <c r="Y208" s="41">
        <v>1022.2051200000001</v>
      </c>
    </row>
    <row r="209" spans="1:25" ht="15.75" customHeight="1">
      <c r="A209" s="40">
        <f t="shared" si="4"/>
        <v>44712</v>
      </c>
      <c r="B209" s="46">
        <v>919.37512</v>
      </c>
      <c r="C209" s="46">
        <v>881.85512</v>
      </c>
      <c r="D209" s="46">
        <v>864.9251200000001</v>
      </c>
      <c r="E209" s="46">
        <v>858.76512</v>
      </c>
      <c r="F209" s="46">
        <v>859.00512</v>
      </c>
      <c r="G209" s="46">
        <v>918.2151200000001</v>
      </c>
      <c r="H209" s="46">
        <v>1045.3451200000002</v>
      </c>
      <c r="I209" s="46">
        <v>960.4451200000001</v>
      </c>
      <c r="J209" s="46">
        <v>960.4451200000001</v>
      </c>
      <c r="K209" s="46">
        <v>995.0751200000001</v>
      </c>
      <c r="L209" s="46">
        <v>945.6951200000001</v>
      </c>
      <c r="M209" s="46">
        <v>1005.87512</v>
      </c>
      <c r="N209" s="46">
        <v>1018.6751200000001</v>
      </c>
      <c r="O209" s="46">
        <v>945.6751200000001</v>
      </c>
      <c r="P209" s="46">
        <v>936.10512</v>
      </c>
      <c r="Q209" s="46">
        <v>958.76512</v>
      </c>
      <c r="R209" s="46">
        <v>950.02512</v>
      </c>
      <c r="S209" s="46">
        <v>931.3051200000001</v>
      </c>
      <c r="T209" s="46">
        <v>857.4651200000001</v>
      </c>
      <c r="U209" s="46">
        <v>1055.24512</v>
      </c>
      <c r="V209" s="46">
        <v>1055.24512</v>
      </c>
      <c r="W209" s="46">
        <v>1088.8551200000002</v>
      </c>
      <c r="X209" s="46">
        <v>950.0851200000001</v>
      </c>
      <c r="Y209" s="46">
        <v>1004.6551200000001</v>
      </c>
    </row>
    <row r="210" spans="1:25" ht="15.75" customHeight="1">
      <c r="A210" s="36" t="s">
        <v>73</v>
      </c>
      <c r="B210" s="37"/>
      <c r="C210" s="39"/>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tr">
        <f>G174</f>
        <v>от 670 кВт до 10 мВт</v>
      </c>
      <c r="H211" s="37"/>
      <c r="I211" s="37"/>
      <c r="J211" s="37"/>
      <c r="K211" s="37"/>
      <c r="L211" s="37"/>
      <c r="M211" s="37"/>
      <c r="N211" s="37"/>
      <c r="O211" s="37"/>
      <c r="P211" s="37"/>
      <c r="Q211" s="37"/>
      <c r="R211" s="37"/>
      <c r="S211" s="37"/>
      <c r="T211" s="37"/>
      <c r="U211" s="37"/>
      <c r="V211" s="37"/>
      <c r="W211" s="37"/>
      <c r="X211" s="37"/>
      <c r="Y211" s="37"/>
    </row>
    <row r="212" spans="1:25" ht="15.75" customHeight="1">
      <c r="A212" s="87" t="s">
        <v>77</v>
      </c>
      <c r="B212" s="90" t="s">
        <v>78</v>
      </c>
      <c r="C212" s="91"/>
      <c r="D212" s="91"/>
      <c r="E212" s="91"/>
      <c r="F212" s="91"/>
      <c r="G212" s="91"/>
      <c r="H212" s="91"/>
      <c r="I212" s="91"/>
      <c r="J212" s="91"/>
      <c r="K212" s="91"/>
      <c r="L212" s="91"/>
      <c r="M212" s="91"/>
      <c r="N212" s="91"/>
      <c r="O212" s="91"/>
      <c r="P212" s="91"/>
      <c r="Q212" s="91"/>
      <c r="R212" s="91"/>
      <c r="S212" s="91"/>
      <c r="T212" s="91"/>
      <c r="U212" s="91"/>
      <c r="V212" s="91"/>
      <c r="W212" s="91"/>
      <c r="X212" s="91"/>
      <c r="Y212" s="92"/>
    </row>
    <row r="213" spans="1:25" ht="15.75" customHeight="1">
      <c r="A213" s="88"/>
      <c r="B213" s="93"/>
      <c r="C213" s="94"/>
      <c r="D213" s="94"/>
      <c r="E213" s="94"/>
      <c r="F213" s="94"/>
      <c r="G213" s="94"/>
      <c r="H213" s="94"/>
      <c r="I213" s="94"/>
      <c r="J213" s="94"/>
      <c r="K213" s="94"/>
      <c r="L213" s="94"/>
      <c r="M213" s="94"/>
      <c r="N213" s="94"/>
      <c r="O213" s="94"/>
      <c r="P213" s="94"/>
      <c r="Q213" s="94"/>
      <c r="R213" s="94"/>
      <c r="S213" s="94"/>
      <c r="T213" s="94"/>
      <c r="U213" s="94"/>
      <c r="V213" s="94"/>
      <c r="W213" s="94"/>
      <c r="X213" s="94"/>
      <c r="Y213" s="95"/>
    </row>
    <row r="214" spans="1:25" ht="15.75" customHeight="1">
      <c r="A214" s="88"/>
      <c r="B214" s="96" t="s">
        <v>79</v>
      </c>
      <c r="C214" s="96" t="s">
        <v>80</v>
      </c>
      <c r="D214" s="96" t="s">
        <v>81</v>
      </c>
      <c r="E214" s="96" t="s">
        <v>82</v>
      </c>
      <c r="F214" s="96" t="s">
        <v>83</v>
      </c>
      <c r="G214" s="96" t="s">
        <v>84</v>
      </c>
      <c r="H214" s="96" t="s">
        <v>85</v>
      </c>
      <c r="I214" s="96" t="s">
        <v>86</v>
      </c>
      <c r="J214" s="96" t="s">
        <v>87</v>
      </c>
      <c r="K214" s="96" t="s">
        <v>88</v>
      </c>
      <c r="L214" s="96" t="s">
        <v>89</v>
      </c>
      <c r="M214" s="96" t="s">
        <v>90</v>
      </c>
      <c r="N214" s="96" t="s">
        <v>91</v>
      </c>
      <c r="O214" s="96" t="s">
        <v>92</v>
      </c>
      <c r="P214" s="96" t="s">
        <v>93</v>
      </c>
      <c r="Q214" s="96" t="s">
        <v>94</v>
      </c>
      <c r="R214" s="96" t="s">
        <v>95</v>
      </c>
      <c r="S214" s="96" t="s">
        <v>96</v>
      </c>
      <c r="T214" s="96" t="s">
        <v>97</v>
      </c>
      <c r="U214" s="96" t="s">
        <v>98</v>
      </c>
      <c r="V214" s="96" t="s">
        <v>99</v>
      </c>
      <c r="W214" s="96" t="s">
        <v>100</v>
      </c>
      <c r="X214" s="96" t="s">
        <v>101</v>
      </c>
      <c r="Y214" s="96" t="s">
        <v>102</v>
      </c>
    </row>
    <row r="215" spans="1:25" ht="15.75" customHeight="1">
      <c r="A215" s="89"/>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row>
    <row r="216" spans="1:25" ht="15.75" customHeight="1">
      <c r="A216" s="40">
        <f>A179</f>
        <v>44682</v>
      </c>
      <c r="B216" s="41">
        <v>939.6938900000001</v>
      </c>
      <c r="C216" s="41">
        <v>882.9938900000001</v>
      </c>
      <c r="D216" s="41">
        <v>875.7438900000001</v>
      </c>
      <c r="E216" s="41">
        <v>904.4338900000001</v>
      </c>
      <c r="F216" s="41">
        <v>876.90389</v>
      </c>
      <c r="G216" s="41">
        <v>859.7038900000001</v>
      </c>
      <c r="H216" s="41">
        <v>901.3138900000001</v>
      </c>
      <c r="I216" s="41">
        <v>887.55389</v>
      </c>
      <c r="J216" s="41">
        <v>858.65389</v>
      </c>
      <c r="K216" s="41">
        <v>858.66389</v>
      </c>
      <c r="L216" s="41">
        <v>858.66389</v>
      </c>
      <c r="M216" s="41">
        <v>858.6838900000001</v>
      </c>
      <c r="N216" s="41">
        <v>876.5838900000001</v>
      </c>
      <c r="O216" s="41">
        <v>891.0838900000001</v>
      </c>
      <c r="P216" s="41">
        <v>878.7538900000001</v>
      </c>
      <c r="Q216" s="41">
        <v>894.1238900000001</v>
      </c>
      <c r="R216" s="41">
        <v>914.67389</v>
      </c>
      <c r="S216" s="41">
        <v>911.0138900000001</v>
      </c>
      <c r="T216" s="41">
        <v>939.3738900000001</v>
      </c>
      <c r="U216" s="41">
        <v>961.4438900000001</v>
      </c>
      <c r="V216" s="41">
        <v>1049.1038899999999</v>
      </c>
      <c r="W216" s="41">
        <v>1005.4538900000001</v>
      </c>
      <c r="X216" s="41">
        <v>873.03389</v>
      </c>
      <c r="Y216" s="41">
        <v>922.0738900000001</v>
      </c>
    </row>
    <row r="217" spans="1:25" ht="15.75" customHeight="1">
      <c r="A217" s="40">
        <f>A216+1</f>
        <v>44683</v>
      </c>
      <c r="B217" s="41">
        <v>874.1938900000001</v>
      </c>
      <c r="C217" s="41">
        <v>858.28389</v>
      </c>
      <c r="D217" s="41">
        <v>858.4438900000001</v>
      </c>
      <c r="E217" s="41">
        <v>858.4838900000001</v>
      </c>
      <c r="F217" s="41">
        <v>858.5738900000001</v>
      </c>
      <c r="G217" s="41">
        <v>858.65389</v>
      </c>
      <c r="H217" s="41">
        <v>895.0938900000001</v>
      </c>
      <c r="I217" s="41">
        <v>893.3538900000001</v>
      </c>
      <c r="J217" s="41">
        <v>858.5838900000001</v>
      </c>
      <c r="K217" s="41">
        <v>875.2538900000001</v>
      </c>
      <c r="L217" s="41">
        <v>875.3138900000001</v>
      </c>
      <c r="M217" s="41">
        <v>882.1838900000001</v>
      </c>
      <c r="N217" s="41">
        <v>906.3138900000001</v>
      </c>
      <c r="O217" s="41">
        <v>916.17389</v>
      </c>
      <c r="P217" s="41">
        <v>902.4538900000001</v>
      </c>
      <c r="Q217" s="41">
        <v>918.40389</v>
      </c>
      <c r="R217" s="41">
        <v>937.6938900000001</v>
      </c>
      <c r="S217" s="41">
        <v>934.2538900000001</v>
      </c>
      <c r="T217" s="41">
        <v>961.9438900000001</v>
      </c>
      <c r="U217" s="41">
        <v>1026.00389</v>
      </c>
      <c r="V217" s="41">
        <v>874.1938900000001</v>
      </c>
      <c r="W217" s="41">
        <v>1094.05389</v>
      </c>
      <c r="X217" s="41">
        <v>922.2138900000001</v>
      </c>
      <c r="Y217" s="41">
        <v>943.4638900000001</v>
      </c>
    </row>
    <row r="218" spans="1:25" ht="15.75" customHeight="1">
      <c r="A218" s="40">
        <f aca="true" t="shared" si="5" ref="A218:A246">A217+1</f>
        <v>44684</v>
      </c>
      <c r="B218" s="41">
        <v>876.55389</v>
      </c>
      <c r="C218" s="41">
        <v>858.4738900000001</v>
      </c>
      <c r="D218" s="41">
        <v>858.54389</v>
      </c>
      <c r="E218" s="41">
        <v>858.6138900000001</v>
      </c>
      <c r="F218" s="41">
        <v>858.4338900000001</v>
      </c>
      <c r="G218" s="41">
        <v>859.17389</v>
      </c>
      <c r="H218" s="41">
        <v>898.5838900000001</v>
      </c>
      <c r="I218" s="41">
        <v>905.9338900000001</v>
      </c>
      <c r="J218" s="41">
        <v>858.53389</v>
      </c>
      <c r="K218" s="41">
        <v>872.7338900000001</v>
      </c>
      <c r="L218" s="41">
        <v>867.54389</v>
      </c>
      <c r="M218" s="41">
        <v>875.6138900000001</v>
      </c>
      <c r="N218" s="41">
        <v>904.6238900000001</v>
      </c>
      <c r="O218" s="41">
        <v>924.5938900000001</v>
      </c>
      <c r="P218" s="41">
        <v>905.6338900000001</v>
      </c>
      <c r="Q218" s="41">
        <v>927.7038900000001</v>
      </c>
      <c r="R218" s="41">
        <v>954.05389</v>
      </c>
      <c r="S218" s="41">
        <v>949.8838900000001</v>
      </c>
      <c r="T218" s="41">
        <v>988.4638900000001</v>
      </c>
      <c r="U218" s="41">
        <v>1026.77389</v>
      </c>
      <c r="V218" s="41">
        <v>876.55389</v>
      </c>
      <c r="W218" s="41">
        <v>1086.1038899999999</v>
      </c>
      <c r="X218" s="41">
        <v>923.8538900000001</v>
      </c>
      <c r="Y218" s="41">
        <v>951.7138900000001</v>
      </c>
    </row>
    <row r="219" spans="1:25" ht="15.75" customHeight="1">
      <c r="A219" s="40">
        <f t="shared" si="5"/>
        <v>44685</v>
      </c>
      <c r="B219" s="41">
        <v>902.78389</v>
      </c>
      <c r="C219" s="41">
        <v>858.28389</v>
      </c>
      <c r="D219" s="41">
        <v>858.6038900000001</v>
      </c>
      <c r="E219" s="41">
        <v>858.27389</v>
      </c>
      <c r="F219" s="41">
        <v>858.65389</v>
      </c>
      <c r="G219" s="41">
        <v>860.52389</v>
      </c>
      <c r="H219" s="41">
        <v>993.40389</v>
      </c>
      <c r="I219" s="41">
        <v>1066.72389</v>
      </c>
      <c r="J219" s="41">
        <v>858.7638900000001</v>
      </c>
      <c r="K219" s="41">
        <v>889.9838900000001</v>
      </c>
      <c r="L219" s="41">
        <v>881.5038900000001</v>
      </c>
      <c r="M219" s="41">
        <v>892.3638900000001</v>
      </c>
      <c r="N219" s="41">
        <v>944.4738900000001</v>
      </c>
      <c r="O219" s="41">
        <v>980.0138900000001</v>
      </c>
      <c r="P219" s="41">
        <v>949.1038900000001</v>
      </c>
      <c r="Q219" s="41">
        <v>985.40389</v>
      </c>
      <c r="R219" s="41">
        <v>1029.15389</v>
      </c>
      <c r="S219" s="41">
        <v>1018.27389</v>
      </c>
      <c r="T219" s="41">
        <v>1074.0938899999999</v>
      </c>
      <c r="U219" s="41">
        <v>1062.77389</v>
      </c>
      <c r="V219" s="41">
        <v>902.78389</v>
      </c>
      <c r="W219" s="41">
        <v>1118.19389</v>
      </c>
      <c r="X219" s="41">
        <v>965.54389</v>
      </c>
      <c r="Y219" s="41">
        <v>964.3438900000001</v>
      </c>
    </row>
    <row r="220" spans="1:25" ht="15.75" customHeight="1">
      <c r="A220" s="40">
        <f t="shared" si="5"/>
        <v>44686</v>
      </c>
      <c r="B220" s="41">
        <v>879.92389</v>
      </c>
      <c r="C220" s="41">
        <v>858.7138900000001</v>
      </c>
      <c r="D220" s="41">
        <v>858.77389</v>
      </c>
      <c r="E220" s="41">
        <v>858.89389</v>
      </c>
      <c r="F220" s="41">
        <v>858.90389</v>
      </c>
      <c r="G220" s="41">
        <v>861.16389</v>
      </c>
      <c r="H220" s="41">
        <v>991.5638900000001</v>
      </c>
      <c r="I220" s="41">
        <v>1035.49389</v>
      </c>
      <c r="J220" s="41">
        <v>858.8638900000001</v>
      </c>
      <c r="K220" s="41">
        <v>886.1838900000001</v>
      </c>
      <c r="L220" s="41">
        <v>871.04389</v>
      </c>
      <c r="M220" s="41">
        <v>877.6338900000001</v>
      </c>
      <c r="N220" s="41">
        <v>906.9938900000001</v>
      </c>
      <c r="O220" s="41">
        <v>925.8538900000001</v>
      </c>
      <c r="P220" s="41">
        <v>909.14389</v>
      </c>
      <c r="Q220" s="41">
        <v>929.89389</v>
      </c>
      <c r="R220" s="41">
        <v>954.3338900000001</v>
      </c>
      <c r="S220" s="41">
        <v>948.80389</v>
      </c>
      <c r="T220" s="41">
        <v>982.3738900000001</v>
      </c>
      <c r="U220" s="41">
        <v>1040.92389</v>
      </c>
      <c r="V220" s="41">
        <v>879.92389</v>
      </c>
      <c r="W220" s="41">
        <v>1082.15389</v>
      </c>
      <c r="X220" s="41">
        <v>914.29389</v>
      </c>
      <c r="Y220" s="41">
        <v>901.66389</v>
      </c>
    </row>
    <row r="221" spans="1:25" ht="15.75" customHeight="1">
      <c r="A221" s="40">
        <f t="shared" si="5"/>
        <v>44687</v>
      </c>
      <c r="B221" s="41">
        <v>856.6138900000001</v>
      </c>
      <c r="C221" s="41">
        <v>858.7638900000001</v>
      </c>
      <c r="D221" s="41">
        <v>858.7638900000001</v>
      </c>
      <c r="E221" s="41">
        <v>859.3538900000001</v>
      </c>
      <c r="F221" s="41">
        <v>859.3538900000001</v>
      </c>
      <c r="G221" s="41">
        <v>851.7438900000001</v>
      </c>
      <c r="H221" s="41">
        <v>835.4838900000001</v>
      </c>
      <c r="I221" s="41">
        <v>881.9638900000001</v>
      </c>
      <c r="J221" s="41">
        <v>858.8238900000001</v>
      </c>
      <c r="K221" s="41">
        <v>869.3338900000001</v>
      </c>
      <c r="L221" s="41">
        <v>863.8438900000001</v>
      </c>
      <c r="M221" s="41">
        <v>866.4838900000001</v>
      </c>
      <c r="N221" s="41">
        <v>874.42389</v>
      </c>
      <c r="O221" s="41">
        <v>886.6138900000001</v>
      </c>
      <c r="P221" s="41">
        <v>879.8238900000001</v>
      </c>
      <c r="Q221" s="41">
        <v>889.2538900000001</v>
      </c>
      <c r="R221" s="41">
        <v>917.4738900000001</v>
      </c>
      <c r="S221" s="41">
        <v>911.3438900000001</v>
      </c>
      <c r="T221" s="41">
        <v>963.6838900000001</v>
      </c>
      <c r="U221" s="41">
        <v>1031.8338899999999</v>
      </c>
      <c r="V221" s="41">
        <v>856.6138900000001</v>
      </c>
      <c r="W221" s="41">
        <v>1100.8538899999999</v>
      </c>
      <c r="X221" s="41">
        <v>960.1138900000001</v>
      </c>
      <c r="Y221" s="41">
        <v>932.7138900000001</v>
      </c>
    </row>
    <row r="222" spans="1:25" ht="15.75" customHeight="1">
      <c r="A222" s="40">
        <f t="shared" si="5"/>
        <v>44688</v>
      </c>
      <c r="B222" s="41">
        <v>892.3238900000001</v>
      </c>
      <c r="C222" s="41">
        <v>842.90389</v>
      </c>
      <c r="D222" s="41">
        <v>847.89389</v>
      </c>
      <c r="E222" s="41">
        <v>846.80389</v>
      </c>
      <c r="F222" s="41">
        <v>845.4738900000001</v>
      </c>
      <c r="G222" s="41">
        <v>840.02389</v>
      </c>
      <c r="H222" s="41">
        <v>814.7238900000001</v>
      </c>
      <c r="I222" s="41">
        <v>888.53389</v>
      </c>
      <c r="J222" s="41">
        <v>864.8138900000001</v>
      </c>
      <c r="K222" s="41">
        <v>895.5938900000001</v>
      </c>
      <c r="L222" s="41">
        <v>896.16389</v>
      </c>
      <c r="M222" s="41">
        <v>900.3538900000001</v>
      </c>
      <c r="N222" s="41">
        <v>912.8338900000001</v>
      </c>
      <c r="O222" s="41">
        <v>930.7638900000001</v>
      </c>
      <c r="P222" s="41">
        <v>928.1138900000001</v>
      </c>
      <c r="Q222" s="41">
        <v>966.6038900000001</v>
      </c>
      <c r="R222" s="41">
        <v>1069.8438899999999</v>
      </c>
      <c r="S222" s="41">
        <v>1092.3538899999999</v>
      </c>
      <c r="T222" s="41">
        <v>1129.98389</v>
      </c>
      <c r="U222" s="41">
        <v>1167.43389</v>
      </c>
      <c r="V222" s="41">
        <v>892.3238900000001</v>
      </c>
      <c r="W222" s="41">
        <v>1158.43389</v>
      </c>
      <c r="X222" s="41">
        <v>1068.20389</v>
      </c>
      <c r="Y222" s="41">
        <v>975.05389</v>
      </c>
    </row>
    <row r="223" spans="1:25" ht="15.75" customHeight="1">
      <c r="A223" s="40">
        <f t="shared" si="5"/>
        <v>44689</v>
      </c>
      <c r="B223" s="41">
        <v>933.42389</v>
      </c>
      <c r="C223" s="41">
        <v>894.9438900000001</v>
      </c>
      <c r="D223" s="41">
        <v>874.4538900000001</v>
      </c>
      <c r="E223" s="41">
        <v>873.2238900000001</v>
      </c>
      <c r="F223" s="41">
        <v>870.91389</v>
      </c>
      <c r="G223" s="41">
        <v>876.3238900000001</v>
      </c>
      <c r="H223" s="41">
        <v>904.4438900000001</v>
      </c>
      <c r="I223" s="41">
        <v>932.80389</v>
      </c>
      <c r="J223" s="41">
        <v>927.5938900000001</v>
      </c>
      <c r="K223" s="41">
        <v>963.30389</v>
      </c>
      <c r="L223" s="41">
        <v>969.0838900000001</v>
      </c>
      <c r="M223" s="41">
        <v>980.2038900000001</v>
      </c>
      <c r="N223" s="41">
        <v>1019.03389</v>
      </c>
      <c r="O223" s="41">
        <v>1056.3538899999999</v>
      </c>
      <c r="P223" s="41">
        <v>1046.47389</v>
      </c>
      <c r="Q223" s="41">
        <v>1046.44389</v>
      </c>
      <c r="R223" s="41">
        <v>1076.44389</v>
      </c>
      <c r="S223" s="41">
        <v>1053.79389</v>
      </c>
      <c r="T223" s="41">
        <v>1083.41389</v>
      </c>
      <c r="U223" s="41">
        <v>1112.05389</v>
      </c>
      <c r="V223" s="41">
        <v>933.42389</v>
      </c>
      <c r="W223" s="41">
        <v>1140.67389</v>
      </c>
      <c r="X223" s="41">
        <v>1061.01389</v>
      </c>
      <c r="Y223" s="41">
        <v>981.4838900000001</v>
      </c>
    </row>
    <row r="224" spans="1:25" ht="15.75" customHeight="1">
      <c r="A224" s="40">
        <f t="shared" si="5"/>
        <v>44690</v>
      </c>
      <c r="B224" s="41">
        <v>995.0138900000001</v>
      </c>
      <c r="C224" s="41">
        <v>917.1238900000001</v>
      </c>
      <c r="D224" s="41">
        <v>889.6038900000001</v>
      </c>
      <c r="E224" s="41">
        <v>885.1938900000001</v>
      </c>
      <c r="F224" s="41">
        <v>881.28389</v>
      </c>
      <c r="G224" s="41">
        <v>899.66389</v>
      </c>
      <c r="H224" s="41">
        <v>987.65389</v>
      </c>
      <c r="I224" s="41">
        <v>994.4538900000001</v>
      </c>
      <c r="J224" s="41">
        <v>951.2338900000001</v>
      </c>
      <c r="K224" s="41">
        <v>966.2638900000001</v>
      </c>
      <c r="L224" s="41">
        <v>971.1938900000001</v>
      </c>
      <c r="M224" s="41">
        <v>977.29389</v>
      </c>
      <c r="N224" s="41">
        <v>1016.8338900000001</v>
      </c>
      <c r="O224" s="41">
        <v>1017.39389</v>
      </c>
      <c r="P224" s="41">
        <v>1009.3738900000001</v>
      </c>
      <c r="Q224" s="41">
        <v>1017.0038900000001</v>
      </c>
      <c r="R224" s="41">
        <v>1044.38389</v>
      </c>
      <c r="S224" s="41">
        <v>1003.17389</v>
      </c>
      <c r="T224" s="41">
        <v>1010.2238900000001</v>
      </c>
      <c r="U224" s="41">
        <v>1095.74389</v>
      </c>
      <c r="V224" s="41">
        <v>995.0138900000001</v>
      </c>
      <c r="W224" s="41">
        <v>1054.92389</v>
      </c>
      <c r="X224" s="41">
        <v>952.1338900000001</v>
      </c>
      <c r="Y224" s="41">
        <v>952.2538900000001</v>
      </c>
    </row>
    <row r="225" spans="1:25" ht="15.75" customHeight="1">
      <c r="A225" s="40">
        <f t="shared" si="5"/>
        <v>44691</v>
      </c>
      <c r="B225" s="41">
        <v>951.55389</v>
      </c>
      <c r="C225" s="41">
        <v>908.4538900000001</v>
      </c>
      <c r="D225" s="41">
        <v>876.3838900000001</v>
      </c>
      <c r="E225" s="41">
        <v>878.05389</v>
      </c>
      <c r="F225" s="41">
        <v>875.54389</v>
      </c>
      <c r="G225" s="41">
        <v>884.7038900000001</v>
      </c>
      <c r="H225" s="41">
        <v>936.78389</v>
      </c>
      <c r="I225" s="41">
        <v>1013.0138900000001</v>
      </c>
      <c r="J225" s="41">
        <v>934.89389</v>
      </c>
      <c r="K225" s="41">
        <v>934.3638900000001</v>
      </c>
      <c r="L225" s="41">
        <v>935.4738900000001</v>
      </c>
      <c r="M225" s="41">
        <v>943.7138900000001</v>
      </c>
      <c r="N225" s="41">
        <v>972.27389</v>
      </c>
      <c r="O225" s="41">
        <v>970.03389</v>
      </c>
      <c r="P225" s="41">
        <v>964.4438900000001</v>
      </c>
      <c r="Q225" s="41">
        <v>970.53389</v>
      </c>
      <c r="R225" s="41">
        <v>988.7638900000001</v>
      </c>
      <c r="S225" s="41">
        <v>964.5838900000001</v>
      </c>
      <c r="T225" s="41">
        <v>986.27389</v>
      </c>
      <c r="U225" s="41">
        <v>1084.57389</v>
      </c>
      <c r="V225" s="41">
        <v>951.55389</v>
      </c>
      <c r="W225" s="41">
        <v>1064.20389</v>
      </c>
      <c r="X225" s="41">
        <v>944.52389</v>
      </c>
      <c r="Y225" s="41">
        <v>954.02389</v>
      </c>
    </row>
    <row r="226" spans="1:25" ht="15.75" customHeight="1">
      <c r="A226" s="40">
        <f t="shared" si="5"/>
        <v>44692</v>
      </c>
      <c r="B226" s="41">
        <v>942.04389</v>
      </c>
      <c r="C226" s="41">
        <v>899.9638900000001</v>
      </c>
      <c r="D226" s="41">
        <v>874.8438900000001</v>
      </c>
      <c r="E226" s="41">
        <v>873.1238900000001</v>
      </c>
      <c r="F226" s="41">
        <v>872.5738900000001</v>
      </c>
      <c r="G226" s="41">
        <v>891.1838900000001</v>
      </c>
      <c r="H226" s="41">
        <v>1068.24389</v>
      </c>
      <c r="I226" s="41">
        <v>1134.14389</v>
      </c>
      <c r="J226" s="41">
        <v>982.27389</v>
      </c>
      <c r="K226" s="41">
        <v>958.4938900000001</v>
      </c>
      <c r="L226" s="41">
        <v>953.1338900000001</v>
      </c>
      <c r="M226" s="41">
        <v>963.2138900000001</v>
      </c>
      <c r="N226" s="41">
        <v>990.8738900000001</v>
      </c>
      <c r="O226" s="41">
        <v>1020.5938900000001</v>
      </c>
      <c r="P226" s="41">
        <v>1009.7538900000001</v>
      </c>
      <c r="Q226" s="41">
        <v>1012.7238900000001</v>
      </c>
      <c r="R226" s="41">
        <v>1038.3638899999999</v>
      </c>
      <c r="S226" s="41">
        <v>1021.1938900000001</v>
      </c>
      <c r="T226" s="41">
        <v>1044.5938899999999</v>
      </c>
      <c r="U226" s="41">
        <v>1058.78389</v>
      </c>
      <c r="V226" s="41">
        <v>942.04389</v>
      </c>
      <c r="W226" s="41">
        <v>1191.19389</v>
      </c>
      <c r="X226" s="41">
        <v>997.64389</v>
      </c>
      <c r="Y226" s="41">
        <v>951.9438900000001</v>
      </c>
    </row>
    <row r="227" spans="1:25" ht="15.75" customHeight="1">
      <c r="A227" s="40">
        <f t="shared" si="5"/>
        <v>44693</v>
      </c>
      <c r="B227" s="41">
        <v>928.3638900000001</v>
      </c>
      <c r="C227" s="41">
        <v>881.8138900000001</v>
      </c>
      <c r="D227" s="41">
        <v>868.92389</v>
      </c>
      <c r="E227" s="41">
        <v>867.65389</v>
      </c>
      <c r="F227" s="41">
        <v>861.2038900000001</v>
      </c>
      <c r="G227" s="41">
        <v>879.3638900000001</v>
      </c>
      <c r="H227" s="41">
        <v>1009.7638900000001</v>
      </c>
      <c r="I227" s="41">
        <v>1128.67389</v>
      </c>
      <c r="J227" s="41">
        <v>988.1238900000001</v>
      </c>
      <c r="K227" s="41">
        <v>1037.20389</v>
      </c>
      <c r="L227" s="41">
        <v>1031.70389</v>
      </c>
      <c r="M227" s="41">
        <v>984.5838900000001</v>
      </c>
      <c r="N227" s="41">
        <v>1019.67389</v>
      </c>
      <c r="O227" s="41">
        <v>1053.38389</v>
      </c>
      <c r="P227" s="41">
        <v>1043.54389</v>
      </c>
      <c r="Q227" s="41">
        <v>1043.23389</v>
      </c>
      <c r="R227" s="41">
        <v>1074.01389</v>
      </c>
      <c r="S227" s="41">
        <v>1054.51389</v>
      </c>
      <c r="T227" s="41">
        <v>1122.48389</v>
      </c>
      <c r="U227" s="41">
        <v>1166.26389</v>
      </c>
      <c r="V227" s="41">
        <v>928.3638900000001</v>
      </c>
      <c r="W227" s="41">
        <v>1166.27389</v>
      </c>
      <c r="X227" s="41">
        <v>1026.15389</v>
      </c>
      <c r="Y227" s="41">
        <v>992.2638900000001</v>
      </c>
    </row>
    <row r="228" spans="1:25" ht="15.75" customHeight="1">
      <c r="A228" s="40">
        <f t="shared" si="5"/>
        <v>44694</v>
      </c>
      <c r="B228" s="41">
        <v>903.29389</v>
      </c>
      <c r="C228" s="41">
        <v>867.05389</v>
      </c>
      <c r="D228" s="41">
        <v>858.55389</v>
      </c>
      <c r="E228" s="41">
        <v>858.5738900000001</v>
      </c>
      <c r="F228" s="41">
        <v>858.5838900000001</v>
      </c>
      <c r="G228" s="41">
        <v>862.3838900000001</v>
      </c>
      <c r="H228" s="41">
        <v>941.3338900000001</v>
      </c>
      <c r="I228" s="41">
        <v>971.6238900000001</v>
      </c>
      <c r="J228" s="41">
        <v>872.04389</v>
      </c>
      <c r="K228" s="41">
        <v>885.05389</v>
      </c>
      <c r="L228" s="41">
        <v>899.92389</v>
      </c>
      <c r="M228" s="41">
        <v>901.9838900000001</v>
      </c>
      <c r="N228" s="41">
        <v>907.3138900000001</v>
      </c>
      <c r="O228" s="41">
        <v>899.7638900000001</v>
      </c>
      <c r="P228" s="41">
        <v>887.0938900000001</v>
      </c>
      <c r="Q228" s="41">
        <v>876.9338900000001</v>
      </c>
      <c r="R228" s="41">
        <v>916.2538900000001</v>
      </c>
      <c r="S228" s="41">
        <v>908.3738900000001</v>
      </c>
      <c r="T228" s="41">
        <v>919.91389</v>
      </c>
      <c r="U228" s="41">
        <v>969.52389</v>
      </c>
      <c r="V228" s="41">
        <v>903.29389</v>
      </c>
      <c r="W228" s="41">
        <v>1017.79389</v>
      </c>
      <c r="X228" s="41">
        <v>890.5838900000001</v>
      </c>
      <c r="Y228" s="41">
        <v>929.3438900000001</v>
      </c>
    </row>
    <row r="229" spans="1:25" ht="15.75" customHeight="1">
      <c r="A229" s="40">
        <f t="shared" si="5"/>
        <v>44695</v>
      </c>
      <c r="B229" s="41">
        <v>914.03389</v>
      </c>
      <c r="C229" s="41">
        <v>873.7538900000001</v>
      </c>
      <c r="D229" s="41">
        <v>858.6338900000001</v>
      </c>
      <c r="E229" s="41">
        <v>858.66389</v>
      </c>
      <c r="F229" s="41">
        <v>858.6938900000001</v>
      </c>
      <c r="G229" s="41">
        <v>864.1038900000001</v>
      </c>
      <c r="H229" s="41">
        <v>935.2438900000001</v>
      </c>
      <c r="I229" s="41">
        <v>1013.6838900000001</v>
      </c>
      <c r="J229" s="41">
        <v>907.41389</v>
      </c>
      <c r="K229" s="41">
        <v>936.6038900000001</v>
      </c>
      <c r="L229" s="41">
        <v>969.5638900000001</v>
      </c>
      <c r="M229" s="41">
        <v>978.5738900000001</v>
      </c>
      <c r="N229" s="41">
        <v>1001.15389</v>
      </c>
      <c r="O229" s="41">
        <v>1012.5938900000001</v>
      </c>
      <c r="P229" s="41">
        <v>993.1338900000001</v>
      </c>
      <c r="Q229" s="41">
        <v>952.92389</v>
      </c>
      <c r="R229" s="41">
        <v>1005.2438900000001</v>
      </c>
      <c r="S229" s="41">
        <v>991.04389</v>
      </c>
      <c r="T229" s="41">
        <v>977.8538900000001</v>
      </c>
      <c r="U229" s="41">
        <v>1053.6138899999999</v>
      </c>
      <c r="V229" s="41">
        <v>914.03389</v>
      </c>
      <c r="W229" s="41">
        <v>1084.39389</v>
      </c>
      <c r="X229" s="41">
        <v>945.79389</v>
      </c>
      <c r="Y229" s="41">
        <v>967.7338900000001</v>
      </c>
    </row>
    <row r="230" spans="1:25" ht="15.75" customHeight="1">
      <c r="A230" s="40">
        <f t="shared" si="5"/>
        <v>44696</v>
      </c>
      <c r="B230" s="41">
        <v>922.7438900000001</v>
      </c>
      <c r="C230" s="41">
        <v>891.7238900000001</v>
      </c>
      <c r="D230" s="41">
        <v>858.7238900000001</v>
      </c>
      <c r="E230" s="41">
        <v>858.4738900000001</v>
      </c>
      <c r="F230" s="41">
        <v>858.5138900000001</v>
      </c>
      <c r="G230" s="41">
        <v>863.9338900000001</v>
      </c>
      <c r="H230" s="41">
        <v>884.9438900000001</v>
      </c>
      <c r="I230" s="41">
        <v>897.40389</v>
      </c>
      <c r="J230" s="41">
        <v>866.3838900000001</v>
      </c>
      <c r="K230" s="41">
        <v>869.0638900000001</v>
      </c>
      <c r="L230" s="41">
        <v>868.5838900000001</v>
      </c>
      <c r="M230" s="41">
        <v>869.29389</v>
      </c>
      <c r="N230" s="41">
        <v>869.67389</v>
      </c>
      <c r="O230" s="41">
        <v>834.53389</v>
      </c>
      <c r="P230" s="41">
        <v>863.5638900000001</v>
      </c>
      <c r="Q230" s="41">
        <v>863.30389</v>
      </c>
      <c r="R230" s="41">
        <v>869.0838900000001</v>
      </c>
      <c r="S230" s="41">
        <v>873.04389</v>
      </c>
      <c r="T230" s="41">
        <v>941.5138900000001</v>
      </c>
      <c r="U230" s="41">
        <v>1055.66389</v>
      </c>
      <c r="V230" s="41">
        <v>922.7438900000001</v>
      </c>
      <c r="W230" s="41">
        <v>1113.73389</v>
      </c>
      <c r="X230" s="41">
        <v>961.3738900000001</v>
      </c>
      <c r="Y230" s="41">
        <v>934.40389</v>
      </c>
    </row>
    <row r="231" spans="1:25" ht="15.75" customHeight="1">
      <c r="A231" s="40">
        <f t="shared" si="5"/>
        <v>44697</v>
      </c>
      <c r="B231" s="41">
        <v>1178.52389</v>
      </c>
      <c r="C231" s="41">
        <v>1084.47389</v>
      </c>
      <c r="D231" s="41">
        <v>923.7338900000001</v>
      </c>
      <c r="E231" s="41">
        <v>982.92389</v>
      </c>
      <c r="F231" s="41">
        <v>895.8638900000001</v>
      </c>
      <c r="G231" s="41">
        <v>877.55389</v>
      </c>
      <c r="H231" s="41">
        <v>1084.8338899999999</v>
      </c>
      <c r="I231" s="41">
        <v>1170.45389</v>
      </c>
      <c r="J231" s="41">
        <v>969.4738900000001</v>
      </c>
      <c r="K231" s="41">
        <v>1084.3438899999999</v>
      </c>
      <c r="L231" s="41">
        <v>990.8238900000001</v>
      </c>
      <c r="M231" s="41">
        <v>1000.3438900000001</v>
      </c>
      <c r="N231" s="41">
        <v>961.5838900000001</v>
      </c>
      <c r="O231" s="41">
        <v>999.16389</v>
      </c>
      <c r="P231" s="41">
        <v>984.9938900000001</v>
      </c>
      <c r="Q231" s="41">
        <v>973.7438900000001</v>
      </c>
      <c r="R231" s="41">
        <v>991.8238900000001</v>
      </c>
      <c r="S231" s="41">
        <v>978.77389</v>
      </c>
      <c r="T231" s="41">
        <v>1005.16389</v>
      </c>
      <c r="U231" s="41">
        <v>1112.53389</v>
      </c>
      <c r="V231" s="41">
        <v>1178.52389</v>
      </c>
      <c r="W231" s="41">
        <v>1195.63389</v>
      </c>
      <c r="X231" s="41">
        <v>1129.55389</v>
      </c>
      <c r="Y231" s="41">
        <v>1038.6138899999999</v>
      </c>
    </row>
    <row r="232" spans="1:25" ht="15.75" customHeight="1">
      <c r="A232" s="40">
        <f t="shared" si="5"/>
        <v>44698</v>
      </c>
      <c r="B232" s="41">
        <v>1196.12389</v>
      </c>
      <c r="C232" s="41">
        <v>1095.8538899999999</v>
      </c>
      <c r="D232" s="41">
        <v>965.9838900000001</v>
      </c>
      <c r="E232" s="41">
        <v>937.9738900000001</v>
      </c>
      <c r="F232" s="41">
        <v>856.8838900000001</v>
      </c>
      <c r="G232" s="41">
        <v>872.8838900000001</v>
      </c>
      <c r="H232" s="41">
        <v>1070.97389</v>
      </c>
      <c r="I232" s="41">
        <v>1118.3338899999999</v>
      </c>
      <c r="J232" s="41">
        <v>1008.8138900000001</v>
      </c>
      <c r="K232" s="41">
        <v>1066.48389</v>
      </c>
      <c r="L232" s="41">
        <v>1013.4438900000001</v>
      </c>
      <c r="M232" s="41">
        <v>992.79389</v>
      </c>
      <c r="N232" s="41">
        <v>1001.0638900000001</v>
      </c>
      <c r="O232" s="41">
        <v>1006.1938900000001</v>
      </c>
      <c r="P232" s="41">
        <v>976.1038900000001</v>
      </c>
      <c r="Q232" s="41">
        <v>966.0838900000001</v>
      </c>
      <c r="R232" s="41">
        <v>983.78389</v>
      </c>
      <c r="S232" s="41">
        <v>972.1238900000001</v>
      </c>
      <c r="T232" s="41">
        <v>1035.76389</v>
      </c>
      <c r="U232" s="41">
        <v>1117.00389</v>
      </c>
      <c r="V232" s="41">
        <v>1196.12389</v>
      </c>
      <c r="W232" s="41">
        <v>1206.92389</v>
      </c>
      <c r="X232" s="41">
        <v>1058.30389</v>
      </c>
      <c r="Y232" s="41">
        <v>993.5938900000001</v>
      </c>
    </row>
    <row r="233" spans="1:25" ht="15.75" customHeight="1">
      <c r="A233" s="40">
        <f t="shared" si="5"/>
        <v>44699</v>
      </c>
      <c r="B233" s="41">
        <v>917.4938900000001</v>
      </c>
      <c r="C233" s="41">
        <v>890.41389</v>
      </c>
      <c r="D233" s="41">
        <v>870.15389</v>
      </c>
      <c r="E233" s="41">
        <v>882.6238900000001</v>
      </c>
      <c r="F233" s="41">
        <v>840.0838900000001</v>
      </c>
      <c r="G233" s="41">
        <v>859.1838900000001</v>
      </c>
      <c r="H233" s="41">
        <v>926.6138900000001</v>
      </c>
      <c r="I233" s="41">
        <v>1081.63389</v>
      </c>
      <c r="J233" s="41">
        <v>893.1138900000001</v>
      </c>
      <c r="K233" s="41">
        <v>906.3838900000001</v>
      </c>
      <c r="L233" s="41">
        <v>936.03389</v>
      </c>
      <c r="M233" s="41">
        <v>981.2538900000001</v>
      </c>
      <c r="N233" s="41">
        <v>990.02389</v>
      </c>
      <c r="O233" s="41">
        <v>958.7438900000001</v>
      </c>
      <c r="P233" s="41">
        <v>896.14389</v>
      </c>
      <c r="Q233" s="41">
        <v>859.7138900000001</v>
      </c>
      <c r="R233" s="41">
        <v>898.5038900000001</v>
      </c>
      <c r="S233" s="41">
        <v>903.52389</v>
      </c>
      <c r="T233" s="41">
        <v>928.05389</v>
      </c>
      <c r="U233" s="41">
        <v>931.27389</v>
      </c>
      <c r="V233" s="41">
        <v>917.4938900000001</v>
      </c>
      <c r="W233" s="41">
        <v>1036.12389</v>
      </c>
      <c r="X233" s="41">
        <v>944.8638900000001</v>
      </c>
      <c r="Y233" s="41">
        <v>959.9938900000001</v>
      </c>
    </row>
    <row r="234" spans="1:25" ht="15.75" customHeight="1">
      <c r="A234" s="40">
        <f t="shared" si="5"/>
        <v>44700</v>
      </c>
      <c r="B234" s="41">
        <v>870.8338900000001</v>
      </c>
      <c r="C234" s="41">
        <v>857.5738900000001</v>
      </c>
      <c r="D234" s="41">
        <v>859.3538900000001</v>
      </c>
      <c r="E234" s="41">
        <v>859.3638900000001</v>
      </c>
      <c r="F234" s="41">
        <v>859.3538900000001</v>
      </c>
      <c r="G234" s="41">
        <v>859.3438900000001</v>
      </c>
      <c r="H234" s="41">
        <v>865.4638900000001</v>
      </c>
      <c r="I234" s="41">
        <v>911.1138900000001</v>
      </c>
      <c r="J234" s="41">
        <v>858.90389</v>
      </c>
      <c r="K234" s="41">
        <v>880.27389</v>
      </c>
      <c r="L234" s="41">
        <v>937.64389</v>
      </c>
      <c r="M234" s="41">
        <v>953.0038900000001</v>
      </c>
      <c r="N234" s="41">
        <v>942.9538900000001</v>
      </c>
      <c r="O234" s="41">
        <v>942.7638900000001</v>
      </c>
      <c r="P234" s="41">
        <v>917.1338900000001</v>
      </c>
      <c r="Q234" s="41">
        <v>909.41389</v>
      </c>
      <c r="R234" s="41">
        <v>923.64389</v>
      </c>
      <c r="S234" s="41">
        <v>921.8838900000001</v>
      </c>
      <c r="T234" s="41">
        <v>921.8538900000001</v>
      </c>
      <c r="U234" s="41">
        <v>881.0738900000001</v>
      </c>
      <c r="V234" s="41">
        <v>870.8338900000001</v>
      </c>
      <c r="W234" s="41">
        <v>1015.9338900000001</v>
      </c>
      <c r="X234" s="41">
        <v>922.6838900000001</v>
      </c>
      <c r="Y234" s="41">
        <v>882.7638900000001</v>
      </c>
    </row>
    <row r="235" spans="1:25" ht="15.75" customHeight="1">
      <c r="A235" s="40">
        <f t="shared" si="5"/>
        <v>44701</v>
      </c>
      <c r="B235" s="41">
        <v>873.2438900000001</v>
      </c>
      <c r="C235" s="41">
        <v>857.9638900000001</v>
      </c>
      <c r="D235" s="41">
        <v>859.0938900000001</v>
      </c>
      <c r="E235" s="41">
        <v>859.1138900000001</v>
      </c>
      <c r="F235" s="41">
        <v>859.15389</v>
      </c>
      <c r="G235" s="41">
        <v>859.16389</v>
      </c>
      <c r="H235" s="41">
        <v>860.6138900000001</v>
      </c>
      <c r="I235" s="41">
        <v>959.6338900000001</v>
      </c>
      <c r="J235" s="41">
        <v>892.3238900000001</v>
      </c>
      <c r="K235" s="41">
        <v>960.41389</v>
      </c>
      <c r="L235" s="41">
        <v>966.2038900000001</v>
      </c>
      <c r="M235" s="41">
        <v>972.66389</v>
      </c>
      <c r="N235" s="41">
        <v>940.2038900000001</v>
      </c>
      <c r="O235" s="41">
        <v>942.6138900000001</v>
      </c>
      <c r="P235" s="41">
        <v>926.8238900000001</v>
      </c>
      <c r="Q235" s="41">
        <v>921.1838900000001</v>
      </c>
      <c r="R235" s="41">
        <v>969.6238900000001</v>
      </c>
      <c r="S235" s="41">
        <v>967.2238900000001</v>
      </c>
      <c r="T235" s="41">
        <v>972.6038900000001</v>
      </c>
      <c r="U235" s="41">
        <v>963.9938900000001</v>
      </c>
      <c r="V235" s="41">
        <v>873.2438900000001</v>
      </c>
      <c r="W235" s="41">
        <v>1059.3538899999999</v>
      </c>
      <c r="X235" s="41">
        <v>915.92389</v>
      </c>
      <c r="Y235" s="41">
        <v>924.54389</v>
      </c>
    </row>
    <row r="236" spans="1:25" ht="15.75" customHeight="1">
      <c r="A236" s="40">
        <f t="shared" si="5"/>
        <v>44702</v>
      </c>
      <c r="B236" s="41">
        <v>883.8238900000001</v>
      </c>
      <c r="C236" s="41">
        <v>862.79389</v>
      </c>
      <c r="D236" s="41">
        <v>859.03389</v>
      </c>
      <c r="E236" s="41">
        <v>858.5138900000001</v>
      </c>
      <c r="F236" s="41">
        <v>859.0938900000001</v>
      </c>
      <c r="G236" s="41">
        <v>859.14389</v>
      </c>
      <c r="H236" s="41">
        <v>855.79389</v>
      </c>
      <c r="I236" s="41">
        <v>871.2538900000001</v>
      </c>
      <c r="J236" s="41">
        <v>858.9738900000001</v>
      </c>
      <c r="K236" s="41">
        <v>883.9438900000001</v>
      </c>
      <c r="L236" s="41">
        <v>903.5838900000001</v>
      </c>
      <c r="M236" s="41">
        <v>914.0638900000001</v>
      </c>
      <c r="N236" s="41">
        <v>894.6938900000001</v>
      </c>
      <c r="O236" s="41">
        <v>890.8738900000001</v>
      </c>
      <c r="P236" s="41">
        <v>880.77389</v>
      </c>
      <c r="Q236" s="41">
        <v>868.6238900000001</v>
      </c>
      <c r="R236" s="41">
        <v>883.28389</v>
      </c>
      <c r="S236" s="41">
        <v>893.4738900000001</v>
      </c>
      <c r="T236" s="41">
        <v>885.42389</v>
      </c>
      <c r="U236" s="41">
        <v>871.6038900000001</v>
      </c>
      <c r="V236" s="41">
        <v>883.8238900000001</v>
      </c>
      <c r="W236" s="41">
        <v>956.9938900000001</v>
      </c>
      <c r="X236" s="41">
        <v>872.16389</v>
      </c>
      <c r="Y236" s="41">
        <v>896.4338900000001</v>
      </c>
    </row>
    <row r="237" spans="1:25" ht="15.75" customHeight="1">
      <c r="A237" s="40">
        <f t="shared" si="5"/>
        <v>44703</v>
      </c>
      <c r="B237" s="41">
        <v>875.54389</v>
      </c>
      <c r="C237" s="41">
        <v>861.55389</v>
      </c>
      <c r="D237" s="41">
        <v>859.3538900000001</v>
      </c>
      <c r="E237" s="41">
        <v>859.3538900000001</v>
      </c>
      <c r="F237" s="41">
        <v>859.3638900000001</v>
      </c>
      <c r="G237" s="41">
        <v>859.3638900000001</v>
      </c>
      <c r="H237" s="41">
        <v>801.9438900000001</v>
      </c>
      <c r="I237" s="41">
        <v>746.9338900000001</v>
      </c>
      <c r="J237" s="41">
        <v>859.1838900000001</v>
      </c>
      <c r="K237" s="41">
        <v>860.2638900000001</v>
      </c>
      <c r="L237" s="41">
        <v>861.2638900000001</v>
      </c>
      <c r="M237" s="41">
        <v>861.17389</v>
      </c>
      <c r="N237" s="41">
        <v>860.41389</v>
      </c>
      <c r="O237" s="41">
        <v>861.1338900000001</v>
      </c>
      <c r="P237" s="41">
        <v>860.2438900000001</v>
      </c>
      <c r="Q237" s="41">
        <v>860.77389</v>
      </c>
      <c r="R237" s="41">
        <v>861.91389</v>
      </c>
      <c r="S237" s="41">
        <v>864.64389</v>
      </c>
      <c r="T237" s="41">
        <v>867.2338900000001</v>
      </c>
      <c r="U237" s="41">
        <v>933.2538900000001</v>
      </c>
      <c r="V237" s="41">
        <v>875.54389</v>
      </c>
      <c r="W237" s="41">
        <v>981.8838900000001</v>
      </c>
      <c r="X237" s="41">
        <v>884.02389</v>
      </c>
      <c r="Y237" s="41">
        <v>899.7438900000001</v>
      </c>
    </row>
    <row r="238" spans="1:25" ht="15.75" customHeight="1">
      <c r="A238" s="40">
        <f t="shared" si="5"/>
        <v>44704</v>
      </c>
      <c r="B238" s="41">
        <v>892.2538900000001</v>
      </c>
      <c r="C238" s="41">
        <v>858.9438900000001</v>
      </c>
      <c r="D238" s="41">
        <v>858.9938900000001</v>
      </c>
      <c r="E238" s="41">
        <v>859.0138900000001</v>
      </c>
      <c r="F238" s="41">
        <v>859.0038900000001</v>
      </c>
      <c r="G238" s="41">
        <v>859.0838900000001</v>
      </c>
      <c r="H238" s="41">
        <v>884.0638900000001</v>
      </c>
      <c r="I238" s="41">
        <v>1078.02389</v>
      </c>
      <c r="J238" s="41">
        <v>858.80389</v>
      </c>
      <c r="K238" s="41">
        <v>888.7038900000001</v>
      </c>
      <c r="L238" s="41">
        <v>914.3338900000001</v>
      </c>
      <c r="M238" s="41">
        <v>916.3238900000001</v>
      </c>
      <c r="N238" s="41">
        <v>895.2038900000001</v>
      </c>
      <c r="O238" s="41">
        <v>925.39389</v>
      </c>
      <c r="P238" s="41">
        <v>889.78389</v>
      </c>
      <c r="Q238" s="41">
        <v>901.0138900000001</v>
      </c>
      <c r="R238" s="41">
        <v>928.0638900000001</v>
      </c>
      <c r="S238" s="41">
        <v>932.66389</v>
      </c>
      <c r="T238" s="41">
        <v>994.0738900000001</v>
      </c>
      <c r="U238" s="41">
        <v>1001.02389</v>
      </c>
      <c r="V238" s="41">
        <v>892.2538900000001</v>
      </c>
      <c r="W238" s="41">
        <v>991.64389</v>
      </c>
      <c r="X238" s="41">
        <v>874.8838900000001</v>
      </c>
      <c r="Y238" s="41">
        <v>954.91389</v>
      </c>
    </row>
    <row r="239" spans="1:25" ht="15.75" customHeight="1">
      <c r="A239" s="40">
        <f t="shared" si="5"/>
        <v>44705</v>
      </c>
      <c r="B239" s="41">
        <v>895.39389</v>
      </c>
      <c r="C239" s="41">
        <v>858.9538900000001</v>
      </c>
      <c r="D239" s="41">
        <v>859.0038900000001</v>
      </c>
      <c r="E239" s="41">
        <v>859.0038900000001</v>
      </c>
      <c r="F239" s="41">
        <v>859.0138900000001</v>
      </c>
      <c r="G239" s="41">
        <v>859.04389</v>
      </c>
      <c r="H239" s="41">
        <v>914.4538900000001</v>
      </c>
      <c r="I239" s="41">
        <v>1067.15389</v>
      </c>
      <c r="J239" s="41">
        <v>858.7038900000001</v>
      </c>
      <c r="K239" s="41">
        <v>895.3138900000001</v>
      </c>
      <c r="L239" s="41">
        <v>931.92389</v>
      </c>
      <c r="M239" s="41">
        <v>926.6838900000001</v>
      </c>
      <c r="N239" s="41">
        <v>895.89389</v>
      </c>
      <c r="O239" s="41">
        <v>936.54389</v>
      </c>
      <c r="P239" s="41">
        <v>893.9338900000001</v>
      </c>
      <c r="Q239" s="41">
        <v>908.4438900000001</v>
      </c>
      <c r="R239" s="41">
        <v>941.5938900000001</v>
      </c>
      <c r="S239" s="41">
        <v>942.05389</v>
      </c>
      <c r="T239" s="41">
        <v>1011.5938900000001</v>
      </c>
      <c r="U239" s="41">
        <v>1008.30389</v>
      </c>
      <c r="V239" s="41">
        <v>895.39389</v>
      </c>
      <c r="W239" s="41">
        <v>994.7338900000001</v>
      </c>
      <c r="X239" s="41">
        <v>880.90389</v>
      </c>
      <c r="Y239" s="41">
        <v>975.91389</v>
      </c>
    </row>
    <row r="240" spans="1:25" ht="15.75" customHeight="1">
      <c r="A240" s="40">
        <f t="shared" si="5"/>
        <v>44706</v>
      </c>
      <c r="B240" s="41">
        <v>911.4638900000001</v>
      </c>
      <c r="C240" s="41">
        <v>861.92389</v>
      </c>
      <c r="D240" s="41">
        <v>858.92389</v>
      </c>
      <c r="E240" s="41">
        <v>858.9538900000001</v>
      </c>
      <c r="F240" s="41">
        <v>858.9538900000001</v>
      </c>
      <c r="G240" s="41">
        <v>859.04389</v>
      </c>
      <c r="H240" s="41">
        <v>958.53389</v>
      </c>
      <c r="I240" s="41">
        <v>1137.93389</v>
      </c>
      <c r="J240" s="41">
        <v>864.7038900000001</v>
      </c>
      <c r="K240" s="41">
        <v>925.03389</v>
      </c>
      <c r="L240" s="41">
        <v>961.8838900000001</v>
      </c>
      <c r="M240" s="41">
        <v>949.6238900000001</v>
      </c>
      <c r="N240" s="41">
        <v>927.28389</v>
      </c>
      <c r="O240" s="41">
        <v>961.6938900000001</v>
      </c>
      <c r="P240" s="41">
        <v>918.92389</v>
      </c>
      <c r="Q240" s="41">
        <v>933.5838900000001</v>
      </c>
      <c r="R240" s="41">
        <v>965.5838900000001</v>
      </c>
      <c r="S240" s="41">
        <v>954.8638900000001</v>
      </c>
      <c r="T240" s="41">
        <v>1021.64389</v>
      </c>
      <c r="U240" s="41">
        <v>1037.21389</v>
      </c>
      <c r="V240" s="41">
        <v>911.4638900000001</v>
      </c>
      <c r="W240" s="41">
        <v>1033.88389</v>
      </c>
      <c r="X240" s="41">
        <v>912.8638900000001</v>
      </c>
      <c r="Y240" s="41">
        <v>1005.3338900000001</v>
      </c>
    </row>
    <row r="241" spans="1:25" ht="15.75" customHeight="1">
      <c r="A241" s="40">
        <f t="shared" si="5"/>
        <v>44707</v>
      </c>
      <c r="B241" s="41">
        <v>913.3238900000001</v>
      </c>
      <c r="C241" s="41">
        <v>866.89389</v>
      </c>
      <c r="D241" s="41">
        <v>858.8338900000001</v>
      </c>
      <c r="E241" s="41">
        <v>859.66389</v>
      </c>
      <c r="F241" s="41">
        <v>858.8838900000001</v>
      </c>
      <c r="G241" s="41">
        <v>859.0138900000001</v>
      </c>
      <c r="H241" s="41">
        <v>909.92389</v>
      </c>
      <c r="I241" s="41">
        <v>975.5038900000001</v>
      </c>
      <c r="J241" s="41">
        <v>858.29389</v>
      </c>
      <c r="K241" s="41">
        <v>912.0138900000001</v>
      </c>
      <c r="L241" s="41">
        <v>987.14389</v>
      </c>
      <c r="M241" s="41">
        <v>1011.91389</v>
      </c>
      <c r="N241" s="41">
        <v>1018.7438900000001</v>
      </c>
      <c r="O241" s="41">
        <v>1012.2138900000001</v>
      </c>
      <c r="P241" s="41">
        <v>940.3838900000001</v>
      </c>
      <c r="Q241" s="41">
        <v>927.0138900000001</v>
      </c>
      <c r="R241" s="41">
        <v>959.8338900000001</v>
      </c>
      <c r="S241" s="41">
        <v>947.0838900000001</v>
      </c>
      <c r="T241" s="41">
        <v>920.2238900000001</v>
      </c>
      <c r="U241" s="41">
        <v>857.1138900000001</v>
      </c>
      <c r="V241" s="41">
        <v>913.3238900000001</v>
      </c>
      <c r="W241" s="41">
        <v>1095.02389</v>
      </c>
      <c r="X241" s="41">
        <v>976.29389</v>
      </c>
      <c r="Y241" s="41">
        <v>996.1838900000001</v>
      </c>
    </row>
    <row r="242" spans="1:25" ht="15.75" customHeight="1">
      <c r="A242" s="40">
        <f t="shared" si="5"/>
        <v>44708</v>
      </c>
      <c r="B242" s="41">
        <v>916.4638900000001</v>
      </c>
      <c r="C242" s="41">
        <v>860.29389</v>
      </c>
      <c r="D242" s="41">
        <v>858.52389</v>
      </c>
      <c r="E242" s="41">
        <v>858.5738900000001</v>
      </c>
      <c r="F242" s="41">
        <v>858.5938900000001</v>
      </c>
      <c r="G242" s="41">
        <v>858.8138900000001</v>
      </c>
      <c r="H242" s="41">
        <v>951.5038900000001</v>
      </c>
      <c r="I242" s="41">
        <v>1126.99389</v>
      </c>
      <c r="J242" s="41">
        <v>865.30389</v>
      </c>
      <c r="K242" s="41">
        <v>911.7138900000001</v>
      </c>
      <c r="L242" s="41">
        <v>938.5038900000001</v>
      </c>
      <c r="M242" s="41">
        <v>934.55389</v>
      </c>
      <c r="N242" s="41">
        <v>919.4738900000001</v>
      </c>
      <c r="O242" s="41">
        <v>950.14389</v>
      </c>
      <c r="P242" s="41">
        <v>916.7438900000001</v>
      </c>
      <c r="Q242" s="41">
        <v>924.5138900000001</v>
      </c>
      <c r="R242" s="41">
        <v>946.4638900000001</v>
      </c>
      <c r="S242" s="41">
        <v>946.6138900000001</v>
      </c>
      <c r="T242" s="41">
        <v>1008.2038900000001</v>
      </c>
      <c r="U242" s="41">
        <v>1028.20389</v>
      </c>
      <c r="V242" s="41">
        <v>916.4638900000001</v>
      </c>
      <c r="W242" s="41">
        <v>1037.14389</v>
      </c>
      <c r="X242" s="41">
        <v>909.2638900000001</v>
      </c>
      <c r="Y242" s="41">
        <v>1033.87389</v>
      </c>
    </row>
    <row r="243" spans="1:25" ht="15.75" customHeight="1">
      <c r="A243" s="40">
        <f t="shared" si="5"/>
        <v>44709</v>
      </c>
      <c r="B243" s="41">
        <v>964.6938900000001</v>
      </c>
      <c r="C243" s="41">
        <v>879.92389</v>
      </c>
      <c r="D243" s="41">
        <v>858.4538900000001</v>
      </c>
      <c r="E243" s="41">
        <v>864.1238900000001</v>
      </c>
      <c r="F243" s="41">
        <v>858.77389</v>
      </c>
      <c r="G243" s="41">
        <v>859.03389</v>
      </c>
      <c r="H243" s="41">
        <v>868.4938900000001</v>
      </c>
      <c r="I243" s="41">
        <v>891.4538900000001</v>
      </c>
      <c r="J243" s="41">
        <v>858.5638900000001</v>
      </c>
      <c r="K243" s="41">
        <v>900.14389</v>
      </c>
      <c r="L243" s="41">
        <v>952.14389</v>
      </c>
      <c r="M243" s="41">
        <v>968.9838900000001</v>
      </c>
      <c r="N243" s="41">
        <v>979.53389</v>
      </c>
      <c r="O243" s="41">
        <v>971.66389</v>
      </c>
      <c r="P243" s="41">
        <v>925.7438900000001</v>
      </c>
      <c r="Q243" s="41">
        <v>916.3138900000001</v>
      </c>
      <c r="R243" s="41">
        <v>940.6938900000001</v>
      </c>
      <c r="S243" s="41">
        <v>931.8538900000001</v>
      </c>
      <c r="T243" s="41">
        <v>912.3338900000001</v>
      </c>
      <c r="U243" s="41">
        <v>857.80389</v>
      </c>
      <c r="V243" s="41">
        <v>964.6938900000001</v>
      </c>
      <c r="W243" s="41">
        <v>1086.87389</v>
      </c>
      <c r="X243" s="41">
        <v>980.8138900000001</v>
      </c>
      <c r="Y243" s="41">
        <v>1055.3638899999999</v>
      </c>
    </row>
    <row r="244" spans="1:25" ht="15.75" customHeight="1">
      <c r="A244" s="40">
        <f t="shared" si="5"/>
        <v>44710</v>
      </c>
      <c r="B244" s="41">
        <v>968.2138900000001</v>
      </c>
      <c r="C244" s="41">
        <v>896.9638900000001</v>
      </c>
      <c r="D244" s="41">
        <v>862.3238900000001</v>
      </c>
      <c r="E244" s="41">
        <v>873.2238900000001</v>
      </c>
      <c r="F244" s="41">
        <v>858.4438900000001</v>
      </c>
      <c r="G244" s="41">
        <v>858.90389</v>
      </c>
      <c r="H244" s="41">
        <v>929.8838900000001</v>
      </c>
      <c r="I244" s="41">
        <v>986.8838900000001</v>
      </c>
      <c r="J244" s="41">
        <v>858.5838900000001</v>
      </c>
      <c r="K244" s="41">
        <v>910.53389</v>
      </c>
      <c r="L244" s="41">
        <v>933.5838900000001</v>
      </c>
      <c r="M244" s="41">
        <v>940.89389</v>
      </c>
      <c r="N244" s="41">
        <v>990.4738900000001</v>
      </c>
      <c r="O244" s="41">
        <v>1000.2338900000001</v>
      </c>
      <c r="P244" s="41">
        <v>936.2638900000001</v>
      </c>
      <c r="Q244" s="41">
        <v>933.16389</v>
      </c>
      <c r="R244" s="41">
        <v>952.1338900000001</v>
      </c>
      <c r="S244" s="41">
        <v>945.1338900000001</v>
      </c>
      <c r="T244" s="41">
        <v>929.3438900000001</v>
      </c>
      <c r="U244" s="41">
        <v>857.7138900000001</v>
      </c>
      <c r="V244" s="41">
        <v>1116.30389</v>
      </c>
      <c r="W244" s="41">
        <v>1082.16389</v>
      </c>
      <c r="X244" s="41">
        <v>962.3838900000001</v>
      </c>
      <c r="Y244" s="41">
        <v>1079.77389</v>
      </c>
    </row>
    <row r="245" spans="1:25" ht="15.75" customHeight="1">
      <c r="A245" s="40">
        <f t="shared" si="5"/>
        <v>44711</v>
      </c>
      <c r="B245" s="41">
        <v>988.1038900000001</v>
      </c>
      <c r="C245" s="41">
        <v>895.91389</v>
      </c>
      <c r="D245" s="41">
        <v>860.90389</v>
      </c>
      <c r="E245" s="41">
        <v>871.4538900000001</v>
      </c>
      <c r="F245" s="41">
        <v>858.67389</v>
      </c>
      <c r="G245" s="41">
        <v>858.8838900000001</v>
      </c>
      <c r="H245" s="41">
        <v>964.64389</v>
      </c>
      <c r="I245" s="41">
        <v>1155.53389</v>
      </c>
      <c r="J245" s="41">
        <v>885.3838900000001</v>
      </c>
      <c r="K245" s="41">
        <v>959.94389</v>
      </c>
      <c r="L245" s="41">
        <v>1001.9538900000001</v>
      </c>
      <c r="M245" s="41">
        <v>948.17389</v>
      </c>
      <c r="N245" s="41">
        <v>1015.69389</v>
      </c>
      <c r="O245" s="41">
        <v>1012.9938900000001</v>
      </c>
      <c r="P245" s="41">
        <v>951.4838900000001</v>
      </c>
      <c r="Q245" s="41">
        <v>941.30389</v>
      </c>
      <c r="R245" s="41">
        <v>964.64389</v>
      </c>
      <c r="S245" s="41">
        <v>958.28389</v>
      </c>
      <c r="T245" s="41">
        <v>937.1338900000001</v>
      </c>
      <c r="U245" s="41">
        <v>857.40389</v>
      </c>
      <c r="V245" s="41">
        <v>1126.91389</v>
      </c>
      <c r="W245" s="41">
        <v>1110.93389</v>
      </c>
      <c r="X245" s="41">
        <v>954.89389</v>
      </c>
      <c r="Y245" s="41">
        <v>1022.2538900000001</v>
      </c>
    </row>
    <row r="246" spans="1:25" ht="15.75" customHeight="1">
      <c r="A246" s="40">
        <f t="shared" si="5"/>
        <v>44712</v>
      </c>
      <c r="B246" s="41">
        <v>919.42389</v>
      </c>
      <c r="C246" s="41">
        <v>881.90389</v>
      </c>
      <c r="D246" s="41">
        <v>859.78389</v>
      </c>
      <c r="E246" s="41">
        <v>864.9738900000001</v>
      </c>
      <c r="F246" s="41">
        <v>858.81389</v>
      </c>
      <c r="G246" s="41">
        <v>859.05389</v>
      </c>
      <c r="H246" s="41">
        <v>918.2638900000001</v>
      </c>
      <c r="I246" s="41">
        <v>1045.39389</v>
      </c>
      <c r="J246" s="41">
        <v>883.52389</v>
      </c>
      <c r="K246" s="41">
        <v>960.4938900000001</v>
      </c>
      <c r="L246" s="41">
        <v>995.1238900000001</v>
      </c>
      <c r="M246" s="41">
        <v>945.7438900000001</v>
      </c>
      <c r="N246" s="41">
        <v>1005.92389</v>
      </c>
      <c r="O246" s="41">
        <v>1018.7238900000001</v>
      </c>
      <c r="P246" s="41">
        <v>945.7238900000001</v>
      </c>
      <c r="Q246" s="41">
        <v>936.15389</v>
      </c>
      <c r="R246" s="41">
        <v>958.81389</v>
      </c>
      <c r="S246" s="41">
        <v>950.07389</v>
      </c>
      <c r="T246" s="41">
        <v>931.3538900000001</v>
      </c>
      <c r="U246" s="41">
        <v>857.5138900000001</v>
      </c>
      <c r="V246" s="41">
        <v>1055.29389</v>
      </c>
      <c r="W246" s="41">
        <v>1088.90389</v>
      </c>
      <c r="X246" s="41">
        <v>950.1338900000001</v>
      </c>
      <c r="Y246" s="41">
        <v>1004.7038900000001</v>
      </c>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7" t="s">
        <v>77</v>
      </c>
      <c r="B249" s="90" t="s">
        <v>78</v>
      </c>
      <c r="C249" s="91"/>
      <c r="D249" s="91"/>
      <c r="E249" s="91"/>
      <c r="F249" s="91"/>
      <c r="G249" s="91"/>
      <c r="H249" s="91"/>
      <c r="I249" s="91"/>
      <c r="J249" s="91"/>
      <c r="K249" s="91"/>
      <c r="L249" s="91"/>
      <c r="M249" s="91"/>
      <c r="N249" s="91"/>
      <c r="O249" s="91"/>
      <c r="P249" s="91"/>
      <c r="Q249" s="91"/>
      <c r="R249" s="91"/>
      <c r="S249" s="91"/>
      <c r="T249" s="91"/>
      <c r="U249" s="91"/>
      <c r="V249" s="91"/>
      <c r="W249" s="91"/>
      <c r="X249" s="91"/>
      <c r="Y249" s="92"/>
    </row>
    <row r="250" spans="1:25" ht="15.75" customHeight="1">
      <c r="A250" s="88"/>
      <c r="B250" s="93"/>
      <c r="C250" s="94"/>
      <c r="D250" s="94"/>
      <c r="E250" s="94"/>
      <c r="F250" s="94"/>
      <c r="G250" s="94"/>
      <c r="H250" s="94"/>
      <c r="I250" s="94"/>
      <c r="J250" s="94"/>
      <c r="K250" s="94"/>
      <c r="L250" s="94"/>
      <c r="M250" s="94"/>
      <c r="N250" s="94"/>
      <c r="O250" s="94"/>
      <c r="P250" s="94"/>
      <c r="Q250" s="94"/>
      <c r="R250" s="94"/>
      <c r="S250" s="94"/>
      <c r="T250" s="94"/>
      <c r="U250" s="94"/>
      <c r="V250" s="94"/>
      <c r="W250" s="94"/>
      <c r="X250" s="94"/>
      <c r="Y250" s="95"/>
    </row>
    <row r="251" spans="1:25" ht="15.75" customHeight="1">
      <c r="A251" s="88"/>
      <c r="B251" s="96" t="s">
        <v>79</v>
      </c>
      <c r="C251" s="96" t="s">
        <v>80</v>
      </c>
      <c r="D251" s="96" t="s">
        <v>81</v>
      </c>
      <c r="E251" s="96" t="s">
        <v>82</v>
      </c>
      <c r="F251" s="96" t="s">
        <v>83</v>
      </c>
      <c r="G251" s="96" t="s">
        <v>84</v>
      </c>
      <c r="H251" s="96" t="s">
        <v>85</v>
      </c>
      <c r="I251" s="96" t="s">
        <v>86</v>
      </c>
      <c r="J251" s="96" t="s">
        <v>87</v>
      </c>
      <c r="K251" s="96" t="s">
        <v>88</v>
      </c>
      <c r="L251" s="96" t="s">
        <v>89</v>
      </c>
      <c r="M251" s="96" t="s">
        <v>90</v>
      </c>
      <c r="N251" s="96" t="s">
        <v>91</v>
      </c>
      <c r="O251" s="96" t="s">
        <v>92</v>
      </c>
      <c r="P251" s="96" t="s">
        <v>93</v>
      </c>
      <c r="Q251" s="96" t="s">
        <v>94</v>
      </c>
      <c r="R251" s="96" t="s">
        <v>95</v>
      </c>
      <c r="S251" s="96" t="s">
        <v>96</v>
      </c>
      <c r="T251" s="96" t="s">
        <v>97</v>
      </c>
      <c r="U251" s="96" t="s">
        <v>98</v>
      </c>
      <c r="V251" s="96" t="s">
        <v>99</v>
      </c>
      <c r="W251" s="96" t="s">
        <v>100</v>
      </c>
      <c r="X251" s="96" t="s">
        <v>101</v>
      </c>
      <c r="Y251" s="96" t="s">
        <v>102</v>
      </c>
    </row>
    <row r="252" spans="1:25" ht="15.75" customHeight="1">
      <c r="A252" s="89"/>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row>
    <row r="253" spans="1:25" ht="15.75" customHeight="1">
      <c r="A253" s="40">
        <f>A216</f>
        <v>44682</v>
      </c>
      <c r="B253" s="41">
        <v>939.6888400000001</v>
      </c>
      <c r="C253" s="41">
        <v>882.9888400000001</v>
      </c>
      <c r="D253" s="41">
        <v>875.7388400000001</v>
      </c>
      <c r="E253" s="41">
        <v>904.4288400000002</v>
      </c>
      <c r="F253" s="41">
        <v>876.8988400000001</v>
      </c>
      <c r="G253" s="41">
        <v>859.6988400000001</v>
      </c>
      <c r="H253" s="41">
        <v>901.3088400000001</v>
      </c>
      <c r="I253" s="41">
        <v>887.54884</v>
      </c>
      <c r="J253" s="41">
        <v>858.6488400000001</v>
      </c>
      <c r="K253" s="41">
        <v>858.65884</v>
      </c>
      <c r="L253" s="41">
        <v>858.65884</v>
      </c>
      <c r="M253" s="41">
        <v>858.6788400000002</v>
      </c>
      <c r="N253" s="41">
        <v>876.5788400000001</v>
      </c>
      <c r="O253" s="41">
        <v>891.0788400000001</v>
      </c>
      <c r="P253" s="41">
        <v>878.7488400000001</v>
      </c>
      <c r="Q253" s="41">
        <v>894.1188400000001</v>
      </c>
      <c r="R253" s="41">
        <v>914.66884</v>
      </c>
      <c r="S253" s="41">
        <v>911.0088400000001</v>
      </c>
      <c r="T253" s="41">
        <v>939.3688400000001</v>
      </c>
      <c r="U253" s="41">
        <v>961.4388400000001</v>
      </c>
      <c r="V253" s="41">
        <v>1049.0988399999999</v>
      </c>
      <c r="W253" s="41">
        <v>1005.4488400000001</v>
      </c>
      <c r="X253" s="41">
        <v>873.0288400000001</v>
      </c>
      <c r="Y253" s="41">
        <v>922.0688400000001</v>
      </c>
    </row>
    <row r="254" spans="1:25" ht="15.75" customHeight="1">
      <c r="A254" s="40">
        <f>A253+1</f>
        <v>44683</v>
      </c>
      <c r="B254" s="41">
        <v>874.1888400000001</v>
      </c>
      <c r="C254" s="41">
        <v>858.2788400000001</v>
      </c>
      <c r="D254" s="41">
        <v>858.4388400000001</v>
      </c>
      <c r="E254" s="41">
        <v>858.4788400000001</v>
      </c>
      <c r="F254" s="41">
        <v>858.5688400000001</v>
      </c>
      <c r="G254" s="41">
        <v>858.6488400000001</v>
      </c>
      <c r="H254" s="41">
        <v>895.0888400000001</v>
      </c>
      <c r="I254" s="41">
        <v>893.3488400000001</v>
      </c>
      <c r="J254" s="41">
        <v>858.5788400000001</v>
      </c>
      <c r="K254" s="41">
        <v>875.2488400000001</v>
      </c>
      <c r="L254" s="41">
        <v>875.3088400000001</v>
      </c>
      <c r="M254" s="41">
        <v>882.1788400000002</v>
      </c>
      <c r="N254" s="41">
        <v>906.3088400000001</v>
      </c>
      <c r="O254" s="41">
        <v>916.16884</v>
      </c>
      <c r="P254" s="41">
        <v>902.4488400000001</v>
      </c>
      <c r="Q254" s="41">
        <v>918.3988400000001</v>
      </c>
      <c r="R254" s="41">
        <v>937.6888400000001</v>
      </c>
      <c r="S254" s="41">
        <v>934.2488400000001</v>
      </c>
      <c r="T254" s="41">
        <v>961.9388400000001</v>
      </c>
      <c r="U254" s="41">
        <v>1025.99884</v>
      </c>
      <c r="V254" s="41">
        <v>1125.69884</v>
      </c>
      <c r="W254" s="41">
        <v>1094.04884</v>
      </c>
      <c r="X254" s="41">
        <v>922.2088400000001</v>
      </c>
      <c r="Y254" s="41">
        <v>943.4588400000001</v>
      </c>
    </row>
    <row r="255" spans="1:25" ht="15.75" customHeight="1">
      <c r="A255" s="40">
        <f aca="true" t="shared" si="6" ref="A255:A283">A254+1</f>
        <v>44684</v>
      </c>
      <c r="B255" s="41">
        <v>876.54884</v>
      </c>
      <c r="C255" s="41">
        <v>858.4688400000001</v>
      </c>
      <c r="D255" s="41">
        <v>858.53884</v>
      </c>
      <c r="E255" s="41">
        <v>858.6088400000001</v>
      </c>
      <c r="F255" s="41">
        <v>858.4288400000002</v>
      </c>
      <c r="G255" s="41">
        <v>859.16884</v>
      </c>
      <c r="H255" s="41">
        <v>898.5788400000001</v>
      </c>
      <c r="I255" s="41">
        <v>905.9288400000002</v>
      </c>
      <c r="J255" s="41">
        <v>858.5288400000001</v>
      </c>
      <c r="K255" s="41">
        <v>872.7288400000001</v>
      </c>
      <c r="L255" s="41">
        <v>867.53884</v>
      </c>
      <c r="M255" s="41">
        <v>875.6088400000001</v>
      </c>
      <c r="N255" s="41">
        <v>904.6188400000001</v>
      </c>
      <c r="O255" s="41">
        <v>924.5888400000001</v>
      </c>
      <c r="P255" s="41">
        <v>905.6288400000001</v>
      </c>
      <c r="Q255" s="41">
        <v>927.6988400000001</v>
      </c>
      <c r="R255" s="41">
        <v>954.04884</v>
      </c>
      <c r="S255" s="41">
        <v>949.8788400000001</v>
      </c>
      <c r="T255" s="41">
        <v>988.4588400000001</v>
      </c>
      <c r="U255" s="41">
        <v>1026.76884</v>
      </c>
      <c r="V255" s="41">
        <v>1113.83884</v>
      </c>
      <c r="W255" s="41">
        <v>1086.0988399999999</v>
      </c>
      <c r="X255" s="41">
        <v>923.8488400000001</v>
      </c>
      <c r="Y255" s="41">
        <v>951.7088400000001</v>
      </c>
    </row>
    <row r="256" spans="1:25" ht="15.75" customHeight="1">
      <c r="A256" s="40">
        <f t="shared" si="6"/>
        <v>44685</v>
      </c>
      <c r="B256" s="41">
        <v>902.7788400000001</v>
      </c>
      <c r="C256" s="41">
        <v>858.2788400000001</v>
      </c>
      <c r="D256" s="41">
        <v>858.5988400000001</v>
      </c>
      <c r="E256" s="41">
        <v>858.2688400000001</v>
      </c>
      <c r="F256" s="41">
        <v>858.6488400000001</v>
      </c>
      <c r="G256" s="41">
        <v>860.5188400000001</v>
      </c>
      <c r="H256" s="41">
        <v>993.3988400000001</v>
      </c>
      <c r="I256" s="41">
        <v>1066.71884</v>
      </c>
      <c r="J256" s="41">
        <v>858.7588400000001</v>
      </c>
      <c r="K256" s="41">
        <v>889.9788400000001</v>
      </c>
      <c r="L256" s="41">
        <v>881.4988400000001</v>
      </c>
      <c r="M256" s="41">
        <v>892.3588400000001</v>
      </c>
      <c r="N256" s="41">
        <v>944.4688400000001</v>
      </c>
      <c r="O256" s="41">
        <v>980.0088400000001</v>
      </c>
      <c r="P256" s="41">
        <v>949.0988400000001</v>
      </c>
      <c r="Q256" s="41">
        <v>985.3988400000001</v>
      </c>
      <c r="R256" s="41">
        <v>1029.14884</v>
      </c>
      <c r="S256" s="41">
        <v>1018.2688400000001</v>
      </c>
      <c r="T256" s="41">
        <v>1074.08884</v>
      </c>
      <c r="U256" s="41">
        <v>1062.76884</v>
      </c>
      <c r="V256" s="41">
        <v>1163.38884</v>
      </c>
      <c r="W256" s="41">
        <v>1118.18884</v>
      </c>
      <c r="X256" s="41">
        <v>965.53884</v>
      </c>
      <c r="Y256" s="41">
        <v>964.3388400000001</v>
      </c>
    </row>
    <row r="257" spans="1:25" ht="15.75" customHeight="1">
      <c r="A257" s="40">
        <f t="shared" si="6"/>
        <v>44686</v>
      </c>
      <c r="B257" s="41">
        <v>879.91884</v>
      </c>
      <c r="C257" s="41">
        <v>858.7088400000001</v>
      </c>
      <c r="D257" s="41">
        <v>858.7688400000001</v>
      </c>
      <c r="E257" s="41">
        <v>858.8888400000001</v>
      </c>
      <c r="F257" s="41">
        <v>858.8988400000001</v>
      </c>
      <c r="G257" s="41">
        <v>861.15884</v>
      </c>
      <c r="H257" s="41">
        <v>991.5588400000001</v>
      </c>
      <c r="I257" s="41">
        <v>1035.48884</v>
      </c>
      <c r="J257" s="41">
        <v>858.8588400000001</v>
      </c>
      <c r="K257" s="41">
        <v>886.1788400000002</v>
      </c>
      <c r="L257" s="41">
        <v>871.03884</v>
      </c>
      <c r="M257" s="41">
        <v>877.6288400000001</v>
      </c>
      <c r="N257" s="41">
        <v>906.9888400000001</v>
      </c>
      <c r="O257" s="41">
        <v>925.8488400000001</v>
      </c>
      <c r="P257" s="41">
        <v>909.1388400000001</v>
      </c>
      <c r="Q257" s="41">
        <v>929.8888400000001</v>
      </c>
      <c r="R257" s="41">
        <v>954.3288400000001</v>
      </c>
      <c r="S257" s="41">
        <v>948.79884</v>
      </c>
      <c r="T257" s="41">
        <v>982.3688400000001</v>
      </c>
      <c r="U257" s="41">
        <v>1040.91884</v>
      </c>
      <c r="V257" s="41">
        <v>1113.28884</v>
      </c>
      <c r="W257" s="41">
        <v>1082.14884</v>
      </c>
      <c r="X257" s="41">
        <v>914.28884</v>
      </c>
      <c r="Y257" s="41">
        <v>901.65884</v>
      </c>
    </row>
    <row r="258" spans="1:25" ht="15.75" customHeight="1">
      <c r="A258" s="40">
        <f t="shared" si="6"/>
        <v>44687</v>
      </c>
      <c r="B258" s="41">
        <v>856.6088400000001</v>
      </c>
      <c r="C258" s="41">
        <v>858.7588400000001</v>
      </c>
      <c r="D258" s="41">
        <v>858.7588400000001</v>
      </c>
      <c r="E258" s="41">
        <v>859.3488400000001</v>
      </c>
      <c r="F258" s="41">
        <v>859.3488400000001</v>
      </c>
      <c r="G258" s="41">
        <v>851.7388400000001</v>
      </c>
      <c r="H258" s="41">
        <v>835.4788400000001</v>
      </c>
      <c r="I258" s="41">
        <v>881.9588400000001</v>
      </c>
      <c r="J258" s="41">
        <v>858.8188400000001</v>
      </c>
      <c r="K258" s="41">
        <v>869.3288400000001</v>
      </c>
      <c r="L258" s="41">
        <v>863.8388400000001</v>
      </c>
      <c r="M258" s="41">
        <v>866.4788400000001</v>
      </c>
      <c r="N258" s="41">
        <v>874.41884</v>
      </c>
      <c r="O258" s="41">
        <v>886.6088400000001</v>
      </c>
      <c r="P258" s="41">
        <v>879.8188400000001</v>
      </c>
      <c r="Q258" s="41">
        <v>889.2488400000001</v>
      </c>
      <c r="R258" s="41">
        <v>917.4688400000001</v>
      </c>
      <c r="S258" s="41">
        <v>911.3388400000001</v>
      </c>
      <c r="T258" s="41">
        <v>963.6788400000002</v>
      </c>
      <c r="U258" s="41">
        <v>1031.82884</v>
      </c>
      <c r="V258" s="41">
        <v>1103.8488399999999</v>
      </c>
      <c r="W258" s="41">
        <v>1100.8488399999999</v>
      </c>
      <c r="X258" s="41">
        <v>960.1088400000001</v>
      </c>
      <c r="Y258" s="41">
        <v>932.7088400000001</v>
      </c>
    </row>
    <row r="259" spans="1:25" ht="15.75" customHeight="1">
      <c r="A259" s="40">
        <f t="shared" si="6"/>
        <v>44688</v>
      </c>
      <c r="B259" s="41">
        <v>892.3188400000001</v>
      </c>
      <c r="C259" s="41">
        <v>842.8988400000001</v>
      </c>
      <c r="D259" s="41">
        <v>847.8888400000001</v>
      </c>
      <c r="E259" s="41">
        <v>846.79884</v>
      </c>
      <c r="F259" s="41">
        <v>845.4688400000001</v>
      </c>
      <c r="G259" s="41">
        <v>840.0188400000001</v>
      </c>
      <c r="H259" s="41">
        <v>814.7188400000001</v>
      </c>
      <c r="I259" s="41">
        <v>888.5288400000001</v>
      </c>
      <c r="J259" s="41">
        <v>864.8088400000001</v>
      </c>
      <c r="K259" s="41">
        <v>895.5888400000001</v>
      </c>
      <c r="L259" s="41">
        <v>896.15884</v>
      </c>
      <c r="M259" s="41">
        <v>900.3488400000001</v>
      </c>
      <c r="N259" s="41">
        <v>912.8288400000001</v>
      </c>
      <c r="O259" s="41">
        <v>930.7588400000001</v>
      </c>
      <c r="P259" s="41">
        <v>928.1088400000001</v>
      </c>
      <c r="Q259" s="41">
        <v>966.5988400000001</v>
      </c>
      <c r="R259" s="41">
        <v>1069.83884</v>
      </c>
      <c r="S259" s="41">
        <v>1092.3488399999999</v>
      </c>
      <c r="T259" s="41">
        <v>1129.97884</v>
      </c>
      <c r="U259" s="41">
        <v>1167.42884</v>
      </c>
      <c r="V259" s="41">
        <v>1196.73884</v>
      </c>
      <c r="W259" s="41">
        <v>1158.42884</v>
      </c>
      <c r="X259" s="41">
        <v>1068.19884</v>
      </c>
      <c r="Y259" s="41">
        <v>975.04884</v>
      </c>
    </row>
    <row r="260" spans="1:25" ht="15.75" customHeight="1">
      <c r="A260" s="40">
        <f t="shared" si="6"/>
        <v>44689</v>
      </c>
      <c r="B260" s="41">
        <v>933.41884</v>
      </c>
      <c r="C260" s="41">
        <v>894.9388400000001</v>
      </c>
      <c r="D260" s="41">
        <v>874.4488400000001</v>
      </c>
      <c r="E260" s="41">
        <v>873.2188400000001</v>
      </c>
      <c r="F260" s="41">
        <v>870.90884</v>
      </c>
      <c r="G260" s="41">
        <v>876.3188400000001</v>
      </c>
      <c r="H260" s="41">
        <v>904.4388400000001</v>
      </c>
      <c r="I260" s="41">
        <v>932.79884</v>
      </c>
      <c r="J260" s="41">
        <v>927.5888400000001</v>
      </c>
      <c r="K260" s="41">
        <v>963.29884</v>
      </c>
      <c r="L260" s="41">
        <v>969.0788400000001</v>
      </c>
      <c r="M260" s="41">
        <v>980.1988400000001</v>
      </c>
      <c r="N260" s="41">
        <v>1019.0288400000001</v>
      </c>
      <c r="O260" s="41">
        <v>1056.3488399999999</v>
      </c>
      <c r="P260" s="41">
        <v>1046.46884</v>
      </c>
      <c r="Q260" s="41">
        <v>1046.43884</v>
      </c>
      <c r="R260" s="41">
        <v>1076.43884</v>
      </c>
      <c r="S260" s="41">
        <v>1053.78884</v>
      </c>
      <c r="T260" s="41">
        <v>1083.40884</v>
      </c>
      <c r="U260" s="41">
        <v>1112.04884</v>
      </c>
      <c r="V260" s="41">
        <v>1173.90884</v>
      </c>
      <c r="W260" s="41">
        <v>1140.66884</v>
      </c>
      <c r="X260" s="41">
        <v>1061.00884</v>
      </c>
      <c r="Y260" s="41">
        <v>981.4788400000001</v>
      </c>
    </row>
    <row r="261" spans="1:25" ht="15.75" customHeight="1">
      <c r="A261" s="40">
        <f t="shared" si="6"/>
        <v>44690</v>
      </c>
      <c r="B261" s="41">
        <v>995.0088400000001</v>
      </c>
      <c r="C261" s="41">
        <v>917.1188400000001</v>
      </c>
      <c r="D261" s="41">
        <v>889.5988400000001</v>
      </c>
      <c r="E261" s="41">
        <v>885.1888400000001</v>
      </c>
      <c r="F261" s="41">
        <v>881.2788400000001</v>
      </c>
      <c r="G261" s="41">
        <v>899.65884</v>
      </c>
      <c r="H261" s="41">
        <v>987.6488400000001</v>
      </c>
      <c r="I261" s="41">
        <v>994.4488400000001</v>
      </c>
      <c r="J261" s="41">
        <v>951.2288400000001</v>
      </c>
      <c r="K261" s="41">
        <v>966.2588400000001</v>
      </c>
      <c r="L261" s="41">
        <v>971.1888400000001</v>
      </c>
      <c r="M261" s="41">
        <v>977.28884</v>
      </c>
      <c r="N261" s="41">
        <v>1016.8288400000001</v>
      </c>
      <c r="O261" s="41">
        <v>1017.3888400000001</v>
      </c>
      <c r="P261" s="41">
        <v>1009.3688400000001</v>
      </c>
      <c r="Q261" s="41">
        <v>1016.9988400000001</v>
      </c>
      <c r="R261" s="41">
        <v>1044.37884</v>
      </c>
      <c r="S261" s="41">
        <v>1003.16884</v>
      </c>
      <c r="T261" s="41">
        <v>1010.2188400000001</v>
      </c>
      <c r="U261" s="41">
        <v>1095.73884</v>
      </c>
      <c r="V261" s="41">
        <v>1121.55884</v>
      </c>
      <c r="W261" s="41">
        <v>1054.91884</v>
      </c>
      <c r="X261" s="41">
        <v>952.1288400000001</v>
      </c>
      <c r="Y261" s="41">
        <v>952.2488400000001</v>
      </c>
    </row>
    <row r="262" spans="1:25" ht="15.75" customHeight="1">
      <c r="A262" s="40">
        <f t="shared" si="6"/>
        <v>44691</v>
      </c>
      <c r="B262" s="41">
        <v>951.54884</v>
      </c>
      <c r="C262" s="41">
        <v>908.4488400000001</v>
      </c>
      <c r="D262" s="41">
        <v>876.3788400000001</v>
      </c>
      <c r="E262" s="41">
        <v>878.04884</v>
      </c>
      <c r="F262" s="41">
        <v>875.53884</v>
      </c>
      <c r="G262" s="41">
        <v>884.6988400000001</v>
      </c>
      <c r="H262" s="41">
        <v>936.7788400000001</v>
      </c>
      <c r="I262" s="41">
        <v>1013.0088400000001</v>
      </c>
      <c r="J262" s="41">
        <v>934.8888400000001</v>
      </c>
      <c r="K262" s="41">
        <v>934.3588400000001</v>
      </c>
      <c r="L262" s="41">
        <v>935.4688400000001</v>
      </c>
      <c r="M262" s="41">
        <v>943.7088400000001</v>
      </c>
      <c r="N262" s="41">
        <v>972.2688400000001</v>
      </c>
      <c r="O262" s="41">
        <v>970.0288400000001</v>
      </c>
      <c r="P262" s="41">
        <v>964.4388400000001</v>
      </c>
      <c r="Q262" s="41">
        <v>970.5288400000001</v>
      </c>
      <c r="R262" s="41">
        <v>988.7588400000001</v>
      </c>
      <c r="S262" s="41">
        <v>964.5788400000001</v>
      </c>
      <c r="T262" s="41">
        <v>986.2688400000001</v>
      </c>
      <c r="U262" s="41">
        <v>1084.56884</v>
      </c>
      <c r="V262" s="41">
        <v>1114.94884</v>
      </c>
      <c r="W262" s="41">
        <v>1064.19884</v>
      </c>
      <c r="X262" s="41">
        <v>944.5188400000001</v>
      </c>
      <c r="Y262" s="41">
        <v>954.0188400000001</v>
      </c>
    </row>
    <row r="263" spans="1:25" ht="15.75" customHeight="1">
      <c r="A263" s="40">
        <f t="shared" si="6"/>
        <v>44692</v>
      </c>
      <c r="B263" s="41">
        <v>942.03884</v>
      </c>
      <c r="C263" s="41">
        <v>899.9588400000001</v>
      </c>
      <c r="D263" s="41">
        <v>874.8388400000001</v>
      </c>
      <c r="E263" s="41">
        <v>873.1188400000001</v>
      </c>
      <c r="F263" s="41">
        <v>872.5688400000001</v>
      </c>
      <c r="G263" s="41">
        <v>891.1788400000002</v>
      </c>
      <c r="H263" s="41">
        <v>1068.23884</v>
      </c>
      <c r="I263" s="41">
        <v>1134.13884</v>
      </c>
      <c r="J263" s="41">
        <v>982.2688400000001</v>
      </c>
      <c r="K263" s="41">
        <v>958.4888400000001</v>
      </c>
      <c r="L263" s="41">
        <v>953.1288400000001</v>
      </c>
      <c r="M263" s="41">
        <v>963.2088400000001</v>
      </c>
      <c r="N263" s="41">
        <v>990.8688400000001</v>
      </c>
      <c r="O263" s="41">
        <v>1020.5888400000001</v>
      </c>
      <c r="P263" s="41">
        <v>1009.7488400000001</v>
      </c>
      <c r="Q263" s="41">
        <v>1012.7188400000001</v>
      </c>
      <c r="R263" s="41">
        <v>1038.3588399999999</v>
      </c>
      <c r="S263" s="41">
        <v>1021.1888400000001</v>
      </c>
      <c r="T263" s="41">
        <v>1044.58884</v>
      </c>
      <c r="U263" s="41">
        <v>1058.77884</v>
      </c>
      <c r="V263" s="41">
        <v>1170.57884</v>
      </c>
      <c r="W263" s="41">
        <v>1191.18884</v>
      </c>
      <c r="X263" s="41">
        <v>997.6388400000001</v>
      </c>
      <c r="Y263" s="41">
        <v>951.9388400000001</v>
      </c>
    </row>
    <row r="264" spans="1:25" ht="15.75" customHeight="1">
      <c r="A264" s="40">
        <f t="shared" si="6"/>
        <v>44693</v>
      </c>
      <c r="B264" s="41">
        <v>928.3588400000001</v>
      </c>
      <c r="C264" s="41">
        <v>881.8088400000001</v>
      </c>
      <c r="D264" s="41">
        <v>868.91884</v>
      </c>
      <c r="E264" s="41">
        <v>867.6488400000001</v>
      </c>
      <c r="F264" s="41">
        <v>861.1988400000001</v>
      </c>
      <c r="G264" s="41">
        <v>879.3588400000001</v>
      </c>
      <c r="H264" s="41">
        <v>1009.7588400000001</v>
      </c>
      <c r="I264" s="41">
        <v>1128.66884</v>
      </c>
      <c r="J264" s="41">
        <v>988.1188400000001</v>
      </c>
      <c r="K264" s="41">
        <v>1037.19884</v>
      </c>
      <c r="L264" s="41">
        <v>1031.69884</v>
      </c>
      <c r="M264" s="41">
        <v>984.5788400000001</v>
      </c>
      <c r="N264" s="41">
        <v>1019.66884</v>
      </c>
      <c r="O264" s="41">
        <v>1053.37884</v>
      </c>
      <c r="P264" s="41">
        <v>1043.53884</v>
      </c>
      <c r="Q264" s="41">
        <v>1043.22884</v>
      </c>
      <c r="R264" s="41">
        <v>1074.00884</v>
      </c>
      <c r="S264" s="41">
        <v>1054.50884</v>
      </c>
      <c r="T264" s="41">
        <v>1122.47884</v>
      </c>
      <c r="U264" s="41">
        <v>1166.25884</v>
      </c>
      <c r="V264" s="41">
        <v>1224.88884</v>
      </c>
      <c r="W264" s="41">
        <v>1166.26884</v>
      </c>
      <c r="X264" s="41">
        <v>1026.14884</v>
      </c>
      <c r="Y264" s="41">
        <v>992.2588400000001</v>
      </c>
    </row>
    <row r="265" spans="1:25" ht="15.75" customHeight="1">
      <c r="A265" s="40">
        <f t="shared" si="6"/>
        <v>44694</v>
      </c>
      <c r="B265" s="41">
        <v>903.28884</v>
      </c>
      <c r="C265" s="41">
        <v>867.04884</v>
      </c>
      <c r="D265" s="41">
        <v>858.54884</v>
      </c>
      <c r="E265" s="41">
        <v>858.5688400000001</v>
      </c>
      <c r="F265" s="41">
        <v>858.5788400000001</v>
      </c>
      <c r="G265" s="41">
        <v>862.3788400000001</v>
      </c>
      <c r="H265" s="41">
        <v>941.3288400000001</v>
      </c>
      <c r="I265" s="41">
        <v>971.6188400000001</v>
      </c>
      <c r="J265" s="41">
        <v>872.03884</v>
      </c>
      <c r="K265" s="41">
        <v>885.04884</v>
      </c>
      <c r="L265" s="41">
        <v>899.91884</v>
      </c>
      <c r="M265" s="41">
        <v>901.9788400000001</v>
      </c>
      <c r="N265" s="41">
        <v>907.3088400000001</v>
      </c>
      <c r="O265" s="41">
        <v>899.7588400000001</v>
      </c>
      <c r="P265" s="41">
        <v>887.0888400000001</v>
      </c>
      <c r="Q265" s="41">
        <v>876.9288400000002</v>
      </c>
      <c r="R265" s="41">
        <v>916.2488400000001</v>
      </c>
      <c r="S265" s="41">
        <v>908.3688400000001</v>
      </c>
      <c r="T265" s="41">
        <v>919.90884</v>
      </c>
      <c r="U265" s="41">
        <v>969.5188400000001</v>
      </c>
      <c r="V265" s="41">
        <v>1020.16884</v>
      </c>
      <c r="W265" s="41">
        <v>1017.78884</v>
      </c>
      <c r="X265" s="41">
        <v>890.5788400000001</v>
      </c>
      <c r="Y265" s="41">
        <v>929.3388400000001</v>
      </c>
    </row>
    <row r="266" spans="1:25" ht="15.75" customHeight="1">
      <c r="A266" s="40">
        <f t="shared" si="6"/>
        <v>44695</v>
      </c>
      <c r="B266" s="41">
        <v>914.0288400000001</v>
      </c>
      <c r="C266" s="41">
        <v>873.7488400000001</v>
      </c>
      <c r="D266" s="41">
        <v>858.6288400000001</v>
      </c>
      <c r="E266" s="41">
        <v>858.65884</v>
      </c>
      <c r="F266" s="41">
        <v>858.6888400000001</v>
      </c>
      <c r="G266" s="41">
        <v>864.0988400000001</v>
      </c>
      <c r="H266" s="41">
        <v>935.2388400000001</v>
      </c>
      <c r="I266" s="41">
        <v>1013.6788400000002</v>
      </c>
      <c r="J266" s="41">
        <v>907.40884</v>
      </c>
      <c r="K266" s="41">
        <v>936.5988400000001</v>
      </c>
      <c r="L266" s="41">
        <v>969.5588400000001</v>
      </c>
      <c r="M266" s="41">
        <v>978.5688400000001</v>
      </c>
      <c r="N266" s="41">
        <v>1001.1488400000001</v>
      </c>
      <c r="O266" s="41">
        <v>1012.5888400000001</v>
      </c>
      <c r="P266" s="41">
        <v>993.1288400000001</v>
      </c>
      <c r="Q266" s="41">
        <v>952.91884</v>
      </c>
      <c r="R266" s="41">
        <v>1005.2388400000001</v>
      </c>
      <c r="S266" s="41">
        <v>991.03884</v>
      </c>
      <c r="T266" s="41">
        <v>977.8488400000001</v>
      </c>
      <c r="U266" s="41">
        <v>1053.6088399999999</v>
      </c>
      <c r="V266" s="41">
        <v>1099.38884</v>
      </c>
      <c r="W266" s="41">
        <v>1084.38884</v>
      </c>
      <c r="X266" s="41">
        <v>945.78884</v>
      </c>
      <c r="Y266" s="41">
        <v>967.7288400000001</v>
      </c>
    </row>
    <row r="267" spans="1:25" ht="15.75" customHeight="1">
      <c r="A267" s="40">
        <f t="shared" si="6"/>
        <v>44696</v>
      </c>
      <c r="B267" s="41">
        <v>922.7388400000001</v>
      </c>
      <c r="C267" s="41">
        <v>891.7188400000001</v>
      </c>
      <c r="D267" s="41">
        <v>858.7188400000001</v>
      </c>
      <c r="E267" s="41">
        <v>858.4688400000001</v>
      </c>
      <c r="F267" s="41">
        <v>858.5088400000001</v>
      </c>
      <c r="G267" s="41">
        <v>863.9288400000002</v>
      </c>
      <c r="H267" s="41">
        <v>884.9388400000001</v>
      </c>
      <c r="I267" s="41">
        <v>897.3988400000001</v>
      </c>
      <c r="J267" s="41">
        <v>866.3788400000001</v>
      </c>
      <c r="K267" s="41">
        <v>869.0588400000001</v>
      </c>
      <c r="L267" s="41">
        <v>868.5788400000001</v>
      </c>
      <c r="M267" s="41">
        <v>869.28884</v>
      </c>
      <c r="N267" s="41">
        <v>869.66884</v>
      </c>
      <c r="O267" s="41">
        <v>834.5288400000001</v>
      </c>
      <c r="P267" s="41">
        <v>863.5588400000001</v>
      </c>
      <c r="Q267" s="41">
        <v>863.29884</v>
      </c>
      <c r="R267" s="41">
        <v>869.0788400000001</v>
      </c>
      <c r="S267" s="41">
        <v>873.03884</v>
      </c>
      <c r="T267" s="41">
        <v>941.5088400000001</v>
      </c>
      <c r="U267" s="41">
        <v>1055.65884</v>
      </c>
      <c r="V267" s="41">
        <v>1109.67884</v>
      </c>
      <c r="W267" s="41">
        <v>1113.72884</v>
      </c>
      <c r="X267" s="41">
        <v>961.3688400000001</v>
      </c>
      <c r="Y267" s="41">
        <v>934.3988400000001</v>
      </c>
    </row>
    <row r="268" spans="1:25" ht="15.75" customHeight="1">
      <c r="A268" s="40">
        <f t="shared" si="6"/>
        <v>44697</v>
      </c>
      <c r="B268" s="41">
        <v>1178.51884</v>
      </c>
      <c r="C268" s="41">
        <v>1084.46884</v>
      </c>
      <c r="D268" s="41">
        <v>923.7288400000001</v>
      </c>
      <c r="E268" s="41">
        <v>982.91884</v>
      </c>
      <c r="F268" s="41">
        <v>895.8588400000001</v>
      </c>
      <c r="G268" s="41">
        <v>877.54884</v>
      </c>
      <c r="H268" s="41">
        <v>1084.82884</v>
      </c>
      <c r="I268" s="41">
        <v>1170.44884</v>
      </c>
      <c r="J268" s="41">
        <v>969.4688400000001</v>
      </c>
      <c r="K268" s="41">
        <v>1084.33884</v>
      </c>
      <c r="L268" s="41">
        <v>990.8188400000001</v>
      </c>
      <c r="M268" s="41">
        <v>1000.3388400000001</v>
      </c>
      <c r="N268" s="41">
        <v>961.5788400000001</v>
      </c>
      <c r="O268" s="41">
        <v>999.15884</v>
      </c>
      <c r="P268" s="41">
        <v>984.9888400000001</v>
      </c>
      <c r="Q268" s="41">
        <v>973.7388400000001</v>
      </c>
      <c r="R268" s="41">
        <v>991.8188400000001</v>
      </c>
      <c r="S268" s="41">
        <v>978.7688400000001</v>
      </c>
      <c r="T268" s="41">
        <v>1005.15884</v>
      </c>
      <c r="U268" s="41">
        <v>1112.52884</v>
      </c>
      <c r="V268" s="41">
        <v>1225.45884</v>
      </c>
      <c r="W268" s="41">
        <v>1195.62884</v>
      </c>
      <c r="X268" s="41">
        <v>1129.54884</v>
      </c>
      <c r="Y268" s="41">
        <v>1038.6088399999999</v>
      </c>
    </row>
    <row r="269" spans="1:25" ht="15.75" customHeight="1">
      <c r="A269" s="40">
        <f t="shared" si="6"/>
        <v>44698</v>
      </c>
      <c r="B269" s="41">
        <v>1196.11884</v>
      </c>
      <c r="C269" s="41">
        <v>1095.8488399999999</v>
      </c>
      <c r="D269" s="41">
        <v>965.9788400000001</v>
      </c>
      <c r="E269" s="41">
        <v>937.9688400000001</v>
      </c>
      <c r="F269" s="41">
        <v>856.8788400000001</v>
      </c>
      <c r="G269" s="41">
        <v>872.8788400000001</v>
      </c>
      <c r="H269" s="41">
        <v>1070.96884</v>
      </c>
      <c r="I269" s="41">
        <v>1118.32884</v>
      </c>
      <c r="J269" s="41">
        <v>1008.8088400000001</v>
      </c>
      <c r="K269" s="41">
        <v>1066.47884</v>
      </c>
      <c r="L269" s="41">
        <v>1013.4388400000001</v>
      </c>
      <c r="M269" s="41">
        <v>992.78884</v>
      </c>
      <c r="N269" s="41">
        <v>1001.0588400000001</v>
      </c>
      <c r="O269" s="41">
        <v>1006.1888400000001</v>
      </c>
      <c r="P269" s="41">
        <v>976.0988400000001</v>
      </c>
      <c r="Q269" s="41">
        <v>966.0788400000001</v>
      </c>
      <c r="R269" s="41">
        <v>983.7788400000001</v>
      </c>
      <c r="S269" s="41">
        <v>972.1188400000001</v>
      </c>
      <c r="T269" s="41">
        <v>1035.75884</v>
      </c>
      <c r="U269" s="41">
        <v>1116.99884</v>
      </c>
      <c r="V269" s="41">
        <v>1244.62884</v>
      </c>
      <c r="W269" s="41">
        <v>1206.91884</v>
      </c>
      <c r="X269" s="41">
        <v>1058.29884</v>
      </c>
      <c r="Y269" s="41">
        <v>993.5888400000001</v>
      </c>
    </row>
    <row r="270" spans="1:25" ht="15.75" customHeight="1">
      <c r="A270" s="40">
        <f t="shared" si="6"/>
        <v>44699</v>
      </c>
      <c r="B270" s="41">
        <v>917.4888400000001</v>
      </c>
      <c r="C270" s="41">
        <v>890.40884</v>
      </c>
      <c r="D270" s="41">
        <v>870.1488400000001</v>
      </c>
      <c r="E270" s="41">
        <v>882.6188400000001</v>
      </c>
      <c r="F270" s="41">
        <v>840.0788400000001</v>
      </c>
      <c r="G270" s="41">
        <v>859.1788400000002</v>
      </c>
      <c r="H270" s="41">
        <v>926.6088400000001</v>
      </c>
      <c r="I270" s="41">
        <v>1081.62884</v>
      </c>
      <c r="J270" s="41">
        <v>893.1088400000001</v>
      </c>
      <c r="K270" s="41">
        <v>906.3788400000001</v>
      </c>
      <c r="L270" s="41">
        <v>936.0288400000001</v>
      </c>
      <c r="M270" s="41">
        <v>981.2488400000001</v>
      </c>
      <c r="N270" s="41">
        <v>990.0188400000001</v>
      </c>
      <c r="O270" s="41">
        <v>958.7388400000001</v>
      </c>
      <c r="P270" s="41">
        <v>896.1388400000001</v>
      </c>
      <c r="Q270" s="41">
        <v>859.7088400000001</v>
      </c>
      <c r="R270" s="41">
        <v>898.4988400000001</v>
      </c>
      <c r="S270" s="41">
        <v>903.5188400000001</v>
      </c>
      <c r="T270" s="41">
        <v>928.04884</v>
      </c>
      <c r="U270" s="41">
        <v>931.2688400000001</v>
      </c>
      <c r="V270" s="41">
        <v>1071.25884</v>
      </c>
      <c r="W270" s="41">
        <v>1036.11884</v>
      </c>
      <c r="X270" s="41">
        <v>944.8588400000001</v>
      </c>
      <c r="Y270" s="41">
        <v>959.9888400000001</v>
      </c>
    </row>
    <row r="271" spans="1:25" ht="15.75" customHeight="1">
      <c r="A271" s="40">
        <f t="shared" si="6"/>
        <v>44700</v>
      </c>
      <c r="B271" s="41">
        <v>870.8288400000001</v>
      </c>
      <c r="C271" s="41">
        <v>857.5688400000001</v>
      </c>
      <c r="D271" s="41">
        <v>859.3488400000001</v>
      </c>
      <c r="E271" s="41">
        <v>859.3588400000001</v>
      </c>
      <c r="F271" s="41">
        <v>859.3488400000001</v>
      </c>
      <c r="G271" s="41">
        <v>859.3388400000001</v>
      </c>
      <c r="H271" s="41">
        <v>865.4588400000001</v>
      </c>
      <c r="I271" s="41">
        <v>911.1088400000001</v>
      </c>
      <c r="J271" s="41">
        <v>858.8988400000001</v>
      </c>
      <c r="K271" s="41">
        <v>880.2688400000001</v>
      </c>
      <c r="L271" s="41">
        <v>937.6388400000001</v>
      </c>
      <c r="M271" s="41">
        <v>952.9988400000001</v>
      </c>
      <c r="N271" s="41">
        <v>942.9488400000001</v>
      </c>
      <c r="O271" s="41">
        <v>942.7588400000001</v>
      </c>
      <c r="P271" s="41">
        <v>917.1288400000001</v>
      </c>
      <c r="Q271" s="41">
        <v>909.40884</v>
      </c>
      <c r="R271" s="41">
        <v>923.6388400000001</v>
      </c>
      <c r="S271" s="41">
        <v>921.8788400000001</v>
      </c>
      <c r="T271" s="41">
        <v>921.8488400000001</v>
      </c>
      <c r="U271" s="41">
        <v>881.0688400000001</v>
      </c>
      <c r="V271" s="41">
        <v>1018.9388400000001</v>
      </c>
      <c r="W271" s="41">
        <v>1015.9288400000002</v>
      </c>
      <c r="X271" s="41">
        <v>922.6788400000002</v>
      </c>
      <c r="Y271" s="41">
        <v>882.7588400000001</v>
      </c>
    </row>
    <row r="272" spans="1:25" ht="15.75" customHeight="1">
      <c r="A272" s="40">
        <f t="shared" si="6"/>
        <v>44701</v>
      </c>
      <c r="B272" s="41">
        <v>873.2388400000001</v>
      </c>
      <c r="C272" s="41">
        <v>857.9588400000001</v>
      </c>
      <c r="D272" s="41">
        <v>859.0888400000001</v>
      </c>
      <c r="E272" s="41">
        <v>859.1088400000001</v>
      </c>
      <c r="F272" s="41">
        <v>859.1488400000001</v>
      </c>
      <c r="G272" s="41">
        <v>859.15884</v>
      </c>
      <c r="H272" s="41">
        <v>860.6088400000001</v>
      </c>
      <c r="I272" s="41">
        <v>959.6288400000001</v>
      </c>
      <c r="J272" s="41">
        <v>892.3188400000001</v>
      </c>
      <c r="K272" s="41">
        <v>960.40884</v>
      </c>
      <c r="L272" s="41">
        <v>966.1988400000001</v>
      </c>
      <c r="M272" s="41">
        <v>972.65884</v>
      </c>
      <c r="N272" s="41">
        <v>940.1988400000001</v>
      </c>
      <c r="O272" s="41">
        <v>942.6088400000001</v>
      </c>
      <c r="P272" s="41">
        <v>926.8188400000001</v>
      </c>
      <c r="Q272" s="41">
        <v>921.1788400000002</v>
      </c>
      <c r="R272" s="41">
        <v>969.6188400000001</v>
      </c>
      <c r="S272" s="41">
        <v>967.2188400000001</v>
      </c>
      <c r="T272" s="41">
        <v>972.5988400000001</v>
      </c>
      <c r="U272" s="41">
        <v>963.9888400000001</v>
      </c>
      <c r="V272" s="41">
        <v>1040.57884</v>
      </c>
      <c r="W272" s="41">
        <v>1059.3488399999999</v>
      </c>
      <c r="X272" s="41">
        <v>915.91884</v>
      </c>
      <c r="Y272" s="41">
        <v>924.53884</v>
      </c>
    </row>
    <row r="273" spans="1:25" ht="15.75" customHeight="1">
      <c r="A273" s="40">
        <f t="shared" si="6"/>
        <v>44702</v>
      </c>
      <c r="B273" s="41">
        <v>883.8188400000001</v>
      </c>
      <c r="C273" s="41">
        <v>862.78884</v>
      </c>
      <c r="D273" s="41">
        <v>859.0288400000001</v>
      </c>
      <c r="E273" s="41">
        <v>858.5088400000001</v>
      </c>
      <c r="F273" s="41">
        <v>859.0888400000001</v>
      </c>
      <c r="G273" s="41">
        <v>859.1388400000001</v>
      </c>
      <c r="H273" s="41">
        <v>855.78884</v>
      </c>
      <c r="I273" s="41">
        <v>871.2488400000001</v>
      </c>
      <c r="J273" s="41">
        <v>858.9688400000001</v>
      </c>
      <c r="K273" s="41">
        <v>883.9388400000001</v>
      </c>
      <c r="L273" s="41">
        <v>903.5788400000001</v>
      </c>
      <c r="M273" s="41">
        <v>914.0588400000001</v>
      </c>
      <c r="N273" s="41">
        <v>894.6888400000001</v>
      </c>
      <c r="O273" s="41">
        <v>890.8688400000001</v>
      </c>
      <c r="P273" s="41">
        <v>880.7688400000001</v>
      </c>
      <c r="Q273" s="41">
        <v>868.6188400000001</v>
      </c>
      <c r="R273" s="41">
        <v>883.2788400000001</v>
      </c>
      <c r="S273" s="41">
        <v>893.4688400000001</v>
      </c>
      <c r="T273" s="41">
        <v>885.41884</v>
      </c>
      <c r="U273" s="41">
        <v>871.5988400000001</v>
      </c>
      <c r="V273" s="41">
        <v>980.9688400000001</v>
      </c>
      <c r="W273" s="41">
        <v>956.9888400000001</v>
      </c>
      <c r="X273" s="41">
        <v>872.15884</v>
      </c>
      <c r="Y273" s="41">
        <v>896.4288400000002</v>
      </c>
    </row>
    <row r="274" spans="1:25" ht="15.75" customHeight="1">
      <c r="A274" s="40">
        <f t="shared" si="6"/>
        <v>44703</v>
      </c>
      <c r="B274" s="41">
        <v>875.53884</v>
      </c>
      <c r="C274" s="41">
        <v>861.54884</v>
      </c>
      <c r="D274" s="41">
        <v>859.3488400000001</v>
      </c>
      <c r="E274" s="41">
        <v>859.3488400000001</v>
      </c>
      <c r="F274" s="41">
        <v>859.3588400000001</v>
      </c>
      <c r="G274" s="41">
        <v>859.3588400000001</v>
      </c>
      <c r="H274" s="41">
        <v>801.9388400000001</v>
      </c>
      <c r="I274" s="41">
        <v>746.9288400000002</v>
      </c>
      <c r="J274" s="41">
        <v>859.1788400000002</v>
      </c>
      <c r="K274" s="41">
        <v>860.2588400000001</v>
      </c>
      <c r="L274" s="41">
        <v>861.2588400000001</v>
      </c>
      <c r="M274" s="41">
        <v>861.16884</v>
      </c>
      <c r="N274" s="41">
        <v>860.40884</v>
      </c>
      <c r="O274" s="41">
        <v>861.1288400000001</v>
      </c>
      <c r="P274" s="41">
        <v>860.2388400000001</v>
      </c>
      <c r="Q274" s="41">
        <v>860.7688400000001</v>
      </c>
      <c r="R274" s="41">
        <v>861.90884</v>
      </c>
      <c r="S274" s="41">
        <v>864.6388400000001</v>
      </c>
      <c r="T274" s="41">
        <v>867.2288400000001</v>
      </c>
      <c r="U274" s="41">
        <v>933.2488400000001</v>
      </c>
      <c r="V274" s="41">
        <v>1041.50884</v>
      </c>
      <c r="W274" s="41">
        <v>981.8788400000001</v>
      </c>
      <c r="X274" s="41">
        <v>884.0188400000001</v>
      </c>
      <c r="Y274" s="41">
        <v>899.7388400000001</v>
      </c>
    </row>
    <row r="275" spans="1:25" ht="15.75" customHeight="1">
      <c r="A275" s="40">
        <f t="shared" si="6"/>
        <v>44704</v>
      </c>
      <c r="B275" s="41">
        <v>892.2488400000001</v>
      </c>
      <c r="C275" s="41">
        <v>858.9388400000001</v>
      </c>
      <c r="D275" s="41">
        <v>858.9888400000001</v>
      </c>
      <c r="E275" s="41">
        <v>859.0088400000001</v>
      </c>
      <c r="F275" s="41">
        <v>858.9988400000001</v>
      </c>
      <c r="G275" s="41">
        <v>859.0788400000001</v>
      </c>
      <c r="H275" s="41">
        <v>884.0588400000001</v>
      </c>
      <c r="I275" s="41">
        <v>1078.01884</v>
      </c>
      <c r="J275" s="41">
        <v>858.79884</v>
      </c>
      <c r="K275" s="41">
        <v>888.6988400000001</v>
      </c>
      <c r="L275" s="41">
        <v>914.3288400000001</v>
      </c>
      <c r="M275" s="41">
        <v>916.3188400000001</v>
      </c>
      <c r="N275" s="41">
        <v>895.1988400000001</v>
      </c>
      <c r="O275" s="41">
        <v>925.3888400000001</v>
      </c>
      <c r="P275" s="41">
        <v>889.7788400000001</v>
      </c>
      <c r="Q275" s="41">
        <v>901.0088400000001</v>
      </c>
      <c r="R275" s="41">
        <v>928.0588400000001</v>
      </c>
      <c r="S275" s="41">
        <v>932.65884</v>
      </c>
      <c r="T275" s="41">
        <v>994.0688400000001</v>
      </c>
      <c r="U275" s="41">
        <v>1001.0188400000001</v>
      </c>
      <c r="V275" s="41">
        <v>1038.86884</v>
      </c>
      <c r="W275" s="41">
        <v>991.6388400000001</v>
      </c>
      <c r="X275" s="41">
        <v>874.8788400000001</v>
      </c>
      <c r="Y275" s="41">
        <v>954.90884</v>
      </c>
    </row>
    <row r="276" spans="1:25" ht="15.75" customHeight="1">
      <c r="A276" s="40">
        <f t="shared" si="6"/>
        <v>44705</v>
      </c>
      <c r="B276" s="41">
        <v>895.3888400000001</v>
      </c>
      <c r="C276" s="41">
        <v>858.9488400000001</v>
      </c>
      <c r="D276" s="41">
        <v>858.9988400000001</v>
      </c>
      <c r="E276" s="41">
        <v>858.9988400000001</v>
      </c>
      <c r="F276" s="41">
        <v>859.0088400000001</v>
      </c>
      <c r="G276" s="41">
        <v>859.03884</v>
      </c>
      <c r="H276" s="41">
        <v>914.4488400000001</v>
      </c>
      <c r="I276" s="41">
        <v>1067.14884</v>
      </c>
      <c r="J276" s="41">
        <v>858.6988400000001</v>
      </c>
      <c r="K276" s="41">
        <v>895.3088400000001</v>
      </c>
      <c r="L276" s="41">
        <v>931.91884</v>
      </c>
      <c r="M276" s="41">
        <v>926.6788400000002</v>
      </c>
      <c r="N276" s="41">
        <v>895.8888400000001</v>
      </c>
      <c r="O276" s="41">
        <v>936.53884</v>
      </c>
      <c r="P276" s="41">
        <v>893.9288400000002</v>
      </c>
      <c r="Q276" s="41">
        <v>908.4388400000001</v>
      </c>
      <c r="R276" s="41">
        <v>941.5888400000001</v>
      </c>
      <c r="S276" s="41">
        <v>942.04884</v>
      </c>
      <c r="T276" s="41">
        <v>1011.5888400000001</v>
      </c>
      <c r="U276" s="41">
        <v>1008.29884</v>
      </c>
      <c r="V276" s="41">
        <v>1003.2588400000001</v>
      </c>
      <c r="W276" s="41">
        <v>994.7288400000001</v>
      </c>
      <c r="X276" s="41">
        <v>880.8988400000001</v>
      </c>
      <c r="Y276" s="41">
        <v>975.90884</v>
      </c>
    </row>
    <row r="277" spans="1:25" ht="15.75" customHeight="1">
      <c r="A277" s="40">
        <f t="shared" si="6"/>
        <v>44706</v>
      </c>
      <c r="B277" s="41">
        <v>911.4588400000001</v>
      </c>
      <c r="C277" s="41">
        <v>861.91884</v>
      </c>
      <c r="D277" s="41">
        <v>858.91884</v>
      </c>
      <c r="E277" s="41">
        <v>858.9488400000001</v>
      </c>
      <c r="F277" s="41">
        <v>858.9488400000001</v>
      </c>
      <c r="G277" s="41">
        <v>859.03884</v>
      </c>
      <c r="H277" s="41">
        <v>958.5288400000001</v>
      </c>
      <c r="I277" s="41">
        <v>1137.92884</v>
      </c>
      <c r="J277" s="41">
        <v>864.6988400000001</v>
      </c>
      <c r="K277" s="41">
        <v>925.0288400000001</v>
      </c>
      <c r="L277" s="41">
        <v>961.8788400000001</v>
      </c>
      <c r="M277" s="41">
        <v>949.6188400000001</v>
      </c>
      <c r="N277" s="41">
        <v>927.2788400000001</v>
      </c>
      <c r="O277" s="41">
        <v>961.6888400000001</v>
      </c>
      <c r="P277" s="41">
        <v>918.91884</v>
      </c>
      <c r="Q277" s="41">
        <v>933.5788400000001</v>
      </c>
      <c r="R277" s="41">
        <v>965.5788400000001</v>
      </c>
      <c r="S277" s="41">
        <v>954.8588400000001</v>
      </c>
      <c r="T277" s="41">
        <v>1021.6388400000001</v>
      </c>
      <c r="U277" s="41">
        <v>1037.20884</v>
      </c>
      <c r="V277" s="41">
        <v>1083.81884</v>
      </c>
      <c r="W277" s="41">
        <v>1033.87884</v>
      </c>
      <c r="X277" s="41">
        <v>912.8588400000001</v>
      </c>
      <c r="Y277" s="41">
        <v>1005.3288400000001</v>
      </c>
    </row>
    <row r="278" spans="1:25" ht="15.75" customHeight="1">
      <c r="A278" s="40">
        <f t="shared" si="6"/>
        <v>44707</v>
      </c>
      <c r="B278" s="41">
        <v>913.3188400000001</v>
      </c>
      <c r="C278" s="41">
        <v>866.8888400000001</v>
      </c>
      <c r="D278" s="41">
        <v>858.8288400000001</v>
      </c>
      <c r="E278" s="41">
        <v>859.65884</v>
      </c>
      <c r="F278" s="41">
        <v>858.8788400000001</v>
      </c>
      <c r="G278" s="41">
        <v>859.0088400000001</v>
      </c>
      <c r="H278" s="41">
        <v>909.91884</v>
      </c>
      <c r="I278" s="41">
        <v>975.4988400000001</v>
      </c>
      <c r="J278" s="41">
        <v>858.28884</v>
      </c>
      <c r="K278" s="41">
        <v>912.0088400000001</v>
      </c>
      <c r="L278" s="41">
        <v>987.1388400000001</v>
      </c>
      <c r="M278" s="41">
        <v>1011.90884</v>
      </c>
      <c r="N278" s="41">
        <v>1018.7388400000001</v>
      </c>
      <c r="O278" s="41">
        <v>1012.2088400000001</v>
      </c>
      <c r="P278" s="41">
        <v>940.3788400000001</v>
      </c>
      <c r="Q278" s="41">
        <v>927.0088400000001</v>
      </c>
      <c r="R278" s="41">
        <v>959.8288400000001</v>
      </c>
      <c r="S278" s="41">
        <v>947.0788400000001</v>
      </c>
      <c r="T278" s="41">
        <v>920.2188400000001</v>
      </c>
      <c r="U278" s="41">
        <v>857.1088400000001</v>
      </c>
      <c r="V278" s="41">
        <v>1115.77884</v>
      </c>
      <c r="W278" s="41">
        <v>1095.01884</v>
      </c>
      <c r="X278" s="41">
        <v>976.28884</v>
      </c>
      <c r="Y278" s="41">
        <v>996.1788400000002</v>
      </c>
    </row>
    <row r="279" spans="1:25" ht="15.75" customHeight="1">
      <c r="A279" s="40">
        <f t="shared" si="6"/>
        <v>44708</v>
      </c>
      <c r="B279" s="41">
        <v>916.4588400000001</v>
      </c>
      <c r="C279" s="41">
        <v>860.28884</v>
      </c>
      <c r="D279" s="41">
        <v>858.5188400000001</v>
      </c>
      <c r="E279" s="41">
        <v>858.5688400000001</v>
      </c>
      <c r="F279" s="41">
        <v>858.5888400000001</v>
      </c>
      <c r="G279" s="41">
        <v>858.8088400000001</v>
      </c>
      <c r="H279" s="41">
        <v>951.4988400000001</v>
      </c>
      <c r="I279" s="41">
        <v>1126.98884</v>
      </c>
      <c r="J279" s="41">
        <v>865.29884</v>
      </c>
      <c r="K279" s="41">
        <v>911.7088400000001</v>
      </c>
      <c r="L279" s="41">
        <v>938.4988400000001</v>
      </c>
      <c r="M279" s="41">
        <v>934.54884</v>
      </c>
      <c r="N279" s="41">
        <v>919.4688400000001</v>
      </c>
      <c r="O279" s="41">
        <v>950.1388400000001</v>
      </c>
      <c r="P279" s="41">
        <v>916.7388400000001</v>
      </c>
      <c r="Q279" s="41">
        <v>924.5088400000001</v>
      </c>
      <c r="R279" s="41">
        <v>946.4588400000001</v>
      </c>
      <c r="S279" s="41">
        <v>946.6088400000001</v>
      </c>
      <c r="T279" s="41">
        <v>1008.1988400000001</v>
      </c>
      <c r="U279" s="41">
        <v>1028.19884</v>
      </c>
      <c r="V279" s="41">
        <v>1058.43884</v>
      </c>
      <c r="W279" s="41">
        <v>1037.13884</v>
      </c>
      <c r="X279" s="41">
        <v>909.2588400000001</v>
      </c>
      <c r="Y279" s="41">
        <v>1033.86884</v>
      </c>
    </row>
    <row r="280" spans="1:25" ht="15.75" customHeight="1">
      <c r="A280" s="40">
        <f t="shared" si="6"/>
        <v>44709</v>
      </c>
      <c r="B280" s="41">
        <v>964.6888400000001</v>
      </c>
      <c r="C280" s="41">
        <v>879.91884</v>
      </c>
      <c r="D280" s="41">
        <v>858.4488400000001</v>
      </c>
      <c r="E280" s="41">
        <v>864.1188400000001</v>
      </c>
      <c r="F280" s="41">
        <v>858.7688400000001</v>
      </c>
      <c r="G280" s="41">
        <v>859.0288400000001</v>
      </c>
      <c r="H280" s="41">
        <v>868.4888400000001</v>
      </c>
      <c r="I280" s="41">
        <v>891.4488400000001</v>
      </c>
      <c r="J280" s="41">
        <v>858.5588400000001</v>
      </c>
      <c r="K280" s="41">
        <v>900.1388400000001</v>
      </c>
      <c r="L280" s="41">
        <v>952.1388400000001</v>
      </c>
      <c r="M280" s="41">
        <v>968.9788400000001</v>
      </c>
      <c r="N280" s="41">
        <v>979.5288400000001</v>
      </c>
      <c r="O280" s="41">
        <v>971.65884</v>
      </c>
      <c r="P280" s="41">
        <v>925.7388400000001</v>
      </c>
      <c r="Q280" s="41">
        <v>916.3088400000001</v>
      </c>
      <c r="R280" s="41">
        <v>940.6888400000001</v>
      </c>
      <c r="S280" s="41">
        <v>931.8488400000001</v>
      </c>
      <c r="T280" s="41">
        <v>912.3288400000001</v>
      </c>
      <c r="U280" s="41">
        <v>857.79884</v>
      </c>
      <c r="V280" s="41">
        <v>1074.43884</v>
      </c>
      <c r="W280" s="41">
        <v>1086.86884</v>
      </c>
      <c r="X280" s="41">
        <v>980.8088400000001</v>
      </c>
      <c r="Y280" s="41">
        <v>1055.3588399999999</v>
      </c>
    </row>
    <row r="281" spans="1:25" ht="15.75" customHeight="1">
      <c r="A281" s="40">
        <f t="shared" si="6"/>
        <v>44710</v>
      </c>
      <c r="B281" s="41">
        <v>968.2088400000001</v>
      </c>
      <c r="C281" s="41">
        <v>896.9588400000001</v>
      </c>
      <c r="D281" s="41">
        <v>862.3188400000001</v>
      </c>
      <c r="E281" s="41">
        <v>873.2188400000001</v>
      </c>
      <c r="F281" s="41">
        <v>858.4388400000001</v>
      </c>
      <c r="G281" s="41">
        <v>858.8988400000001</v>
      </c>
      <c r="H281" s="41">
        <v>929.8788400000001</v>
      </c>
      <c r="I281" s="41">
        <v>986.8788400000001</v>
      </c>
      <c r="J281" s="41">
        <v>858.5788400000001</v>
      </c>
      <c r="K281" s="41">
        <v>910.5288400000001</v>
      </c>
      <c r="L281" s="41">
        <v>933.5788400000001</v>
      </c>
      <c r="M281" s="41">
        <v>940.8888400000001</v>
      </c>
      <c r="N281" s="41">
        <v>990.4688400000001</v>
      </c>
      <c r="O281" s="41">
        <v>1000.2288400000001</v>
      </c>
      <c r="P281" s="41">
        <v>936.2588400000001</v>
      </c>
      <c r="Q281" s="41">
        <v>933.15884</v>
      </c>
      <c r="R281" s="41">
        <v>952.1288400000001</v>
      </c>
      <c r="S281" s="41">
        <v>945.1288400000001</v>
      </c>
      <c r="T281" s="41">
        <v>929.3388400000001</v>
      </c>
      <c r="U281" s="41">
        <v>857.7088400000001</v>
      </c>
      <c r="V281" s="41">
        <v>1116.29884</v>
      </c>
      <c r="W281" s="41">
        <v>1082.15884</v>
      </c>
      <c r="X281" s="41">
        <v>962.3788400000001</v>
      </c>
      <c r="Y281" s="41">
        <v>1079.76884</v>
      </c>
    </row>
    <row r="282" spans="1:25" ht="15.75" customHeight="1">
      <c r="A282" s="40">
        <f t="shared" si="6"/>
        <v>44711</v>
      </c>
      <c r="B282" s="41">
        <v>988.0988400000001</v>
      </c>
      <c r="C282" s="41">
        <v>895.90884</v>
      </c>
      <c r="D282" s="41">
        <v>860.8988400000001</v>
      </c>
      <c r="E282" s="41">
        <v>871.4488400000001</v>
      </c>
      <c r="F282" s="41">
        <v>858.66884</v>
      </c>
      <c r="G282" s="41">
        <v>858.8788400000001</v>
      </c>
      <c r="H282" s="41">
        <v>964.6388400000001</v>
      </c>
      <c r="I282" s="41">
        <v>1155.52884</v>
      </c>
      <c r="J282" s="41">
        <v>885.3788400000001</v>
      </c>
      <c r="K282" s="41">
        <v>959.93884</v>
      </c>
      <c r="L282" s="41">
        <v>1001.9488400000001</v>
      </c>
      <c r="M282" s="41">
        <v>948.16884</v>
      </c>
      <c r="N282" s="41">
        <v>1015.68884</v>
      </c>
      <c r="O282" s="41">
        <v>1012.9888400000001</v>
      </c>
      <c r="P282" s="41">
        <v>951.4788400000001</v>
      </c>
      <c r="Q282" s="41">
        <v>941.29884</v>
      </c>
      <c r="R282" s="41">
        <v>964.6388400000001</v>
      </c>
      <c r="S282" s="41">
        <v>958.2788400000001</v>
      </c>
      <c r="T282" s="41">
        <v>937.1288400000001</v>
      </c>
      <c r="U282" s="41">
        <v>857.3988400000001</v>
      </c>
      <c r="V282" s="41">
        <v>1126.90884</v>
      </c>
      <c r="W282" s="41">
        <v>1110.92884</v>
      </c>
      <c r="X282" s="41">
        <v>954.8888400000001</v>
      </c>
      <c r="Y282" s="41">
        <v>1022.2488400000001</v>
      </c>
    </row>
    <row r="283" spans="1:25" ht="15.75" customHeight="1">
      <c r="A283" s="40">
        <f t="shared" si="6"/>
        <v>44712</v>
      </c>
      <c r="B283" s="41">
        <v>919.41884</v>
      </c>
      <c r="C283" s="41">
        <v>881.8988400000001</v>
      </c>
      <c r="D283" s="41">
        <v>859.7788400000001</v>
      </c>
      <c r="E283" s="41">
        <v>864.9688400000001</v>
      </c>
      <c r="F283" s="41">
        <v>858.80884</v>
      </c>
      <c r="G283" s="41">
        <v>859.04884</v>
      </c>
      <c r="H283" s="41">
        <v>918.2588400000001</v>
      </c>
      <c r="I283" s="41">
        <v>1045.38884</v>
      </c>
      <c r="J283" s="41">
        <v>883.5188400000001</v>
      </c>
      <c r="K283" s="41">
        <v>960.4888400000001</v>
      </c>
      <c r="L283" s="41">
        <v>995.1188400000001</v>
      </c>
      <c r="M283" s="41">
        <v>945.7388400000001</v>
      </c>
      <c r="N283" s="41">
        <v>1005.91884</v>
      </c>
      <c r="O283" s="41">
        <v>1018.7188400000001</v>
      </c>
      <c r="P283" s="41">
        <v>945.7188400000001</v>
      </c>
      <c r="Q283" s="41">
        <v>936.1488400000001</v>
      </c>
      <c r="R283" s="41">
        <v>958.80884</v>
      </c>
      <c r="S283" s="41">
        <v>950.06884</v>
      </c>
      <c r="T283" s="41">
        <v>931.3488400000001</v>
      </c>
      <c r="U283" s="41">
        <v>857.5088400000001</v>
      </c>
      <c r="V283" s="41">
        <v>1055.28884</v>
      </c>
      <c r="W283" s="41">
        <v>1088.89884</v>
      </c>
      <c r="X283" s="41">
        <v>950.1288400000001</v>
      </c>
      <c r="Y283" s="41">
        <v>1004.6988400000001</v>
      </c>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7" t="s">
        <v>77</v>
      </c>
      <c r="B286" s="90" t="s">
        <v>78</v>
      </c>
      <c r="C286" s="91"/>
      <c r="D286" s="91"/>
      <c r="E286" s="91"/>
      <c r="F286" s="91"/>
      <c r="G286" s="91"/>
      <c r="H286" s="91"/>
      <c r="I286" s="91"/>
      <c r="J286" s="91"/>
      <c r="K286" s="91"/>
      <c r="L286" s="91"/>
      <c r="M286" s="91"/>
      <c r="N286" s="91"/>
      <c r="O286" s="91"/>
      <c r="P286" s="91"/>
      <c r="Q286" s="91"/>
      <c r="R286" s="91"/>
      <c r="S286" s="91"/>
      <c r="T286" s="91"/>
      <c r="U286" s="91"/>
      <c r="V286" s="91"/>
      <c r="W286" s="91"/>
      <c r="X286" s="91"/>
      <c r="Y286" s="92"/>
    </row>
    <row r="287" spans="1:25" ht="15.75" customHeight="1">
      <c r="A287" s="88"/>
      <c r="B287" s="93"/>
      <c r="C287" s="94"/>
      <c r="D287" s="94"/>
      <c r="E287" s="94"/>
      <c r="F287" s="94"/>
      <c r="G287" s="94"/>
      <c r="H287" s="94"/>
      <c r="I287" s="94"/>
      <c r="J287" s="94"/>
      <c r="K287" s="94"/>
      <c r="L287" s="94"/>
      <c r="M287" s="94"/>
      <c r="N287" s="94"/>
      <c r="O287" s="94"/>
      <c r="P287" s="94"/>
      <c r="Q287" s="94"/>
      <c r="R287" s="94"/>
      <c r="S287" s="94"/>
      <c r="T287" s="94"/>
      <c r="U287" s="94"/>
      <c r="V287" s="94"/>
      <c r="W287" s="94"/>
      <c r="X287" s="94"/>
      <c r="Y287" s="95"/>
    </row>
    <row r="288" spans="1:25" ht="15.75" customHeight="1">
      <c r="A288" s="88"/>
      <c r="B288" s="96" t="s">
        <v>79</v>
      </c>
      <c r="C288" s="96" t="s">
        <v>80</v>
      </c>
      <c r="D288" s="96" t="s">
        <v>81</v>
      </c>
      <c r="E288" s="96" t="s">
        <v>82</v>
      </c>
      <c r="F288" s="96" t="s">
        <v>83</v>
      </c>
      <c r="G288" s="96" t="s">
        <v>84</v>
      </c>
      <c r="H288" s="96" t="s">
        <v>85</v>
      </c>
      <c r="I288" s="96" t="s">
        <v>86</v>
      </c>
      <c r="J288" s="96" t="s">
        <v>87</v>
      </c>
      <c r="K288" s="96" t="s">
        <v>88</v>
      </c>
      <c r="L288" s="96" t="s">
        <v>89</v>
      </c>
      <c r="M288" s="96" t="s">
        <v>90</v>
      </c>
      <c r="N288" s="96" t="s">
        <v>91</v>
      </c>
      <c r="O288" s="96" t="s">
        <v>92</v>
      </c>
      <c r="P288" s="96" t="s">
        <v>93</v>
      </c>
      <c r="Q288" s="96" t="s">
        <v>94</v>
      </c>
      <c r="R288" s="96" t="s">
        <v>95</v>
      </c>
      <c r="S288" s="96" t="s">
        <v>96</v>
      </c>
      <c r="T288" s="96" t="s">
        <v>97</v>
      </c>
      <c r="U288" s="96" t="s">
        <v>98</v>
      </c>
      <c r="V288" s="96" t="s">
        <v>99</v>
      </c>
      <c r="W288" s="96" t="s">
        <v>100</v>
      </c>
      <c r="X288" s="96" t="s">
        <v>101</v>
      </c>
      <c r="Y288" s="96" t="s">
        <v>102</v>
      </c>
    </row>
    <row r="289" spans="1:25" ht="15.75" customHeight="1">
      <c r="A289" s="89"/>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row>
    <row r="290" spans="1:25" ht="15.75" customHeight="1">
      <c r="A290" s="40">
        <f>A253</f>
        <v>44682</v>
      </c>
      <c r="B290" s="41">
        <v>940.0502200000001</v>
      </c>
      <c r="C290" s="41">
        <v>883.35022</v>
      </c>
      <c r="D290" s="41">
        <v>876.10022</v>
      </c>
      <c r="E290" s="41">
        <v>904.7902200000001</v>
      </c>
      <c r="F290" s="41">
        <v>877.26022</v>
      </c>
      <c r="G290" s="41">
        <v>860.0602200000001</v>
      </c>
      <c r="H290" s="41">
        <v>901.6702200000001</v>
      </c>
      <c r="I290" s="41">
        <v>887.91022</v>
      </c>
      <c r="J290" s="41">
        <v>859.01022</v>
      </c>
      <c r="K290" s="41">
        <v>859.02022</v>
      </c>
      <c r="L290" s="41">
        <v>859.02022</v>
      </c>
      <c r="M290" s="41">
        <v>859.0402200000001</v>
      </c>
      <c r="N290" s="41">
        <v>876.9402200000001</v>
      </c>
      <c r="O290" s="41">
        <v>891.4402200000001</v>
      </c>
      <c r="P290" s="41">
        <v>879.11022</v>
      </c>
      <c r="Q290" s="41">
        <v>894.48022</v>
      </c>
      <c r="R290" s="41">
        <v>915.03022</v>
      </c>
      <c r="S290" s="41">
        <v>911.37022</v>
      </c>
      <c r="T290" s="41">
        <v>939.73022</v>
      </c>
      <c r="U290" s="41">
        <v>961.8002200000001</v>
      </c>
      <c r="V290" s="41">
        <v>1049.46022</v>
      </c>
      <c r="W290" s="41">
        <v>1005.8102200000001</v>
      </c>
      <c r="X290" s="41">
        <v>873.39022</v>
      </c>
      <c r="Y290" s="41">
        <v>922.4302200000001</v>
      </c>
    </row>
    <row r="291" spans="1:25" ht="15.75" customHeight="1">
      <c r="A291" s="40">
        <f>A290+1</f>
        <v>44683</v>
      </c>
      <c r="B291" s="41">
        <v>874.5502200000001</v>
      </c>
      <c r="C291" s="41">
        <v>858.64022</v>
      </c>
      <c r="D291" s="41">
        <v>858.8002200000001</v>
      </c>
      <c r="E291" s="41">
        <v>858.84022</v>
      </c>
      <c r="F291" s="41">
        <v>858.9302200000001</v>
      </c>
      <c r="G291" s="41">
        <v>859.01022</v>
      </c>
      <c r="H291" s="41">
        <v>895.4502200000001</v>
      </c>
      <c r="I291" s="41">
        <v>893.71022</v>
      </c>
      <c r="J291" s="41">
        <v>858.9402200000001</v>
      </c>
      <c r="K291" s="41">
        <v>875.61022</v>
      </c>
      <c r="L291" s="41">
        <v>875.6702200000001</v>
      </c>
      <c r="M291" s="41">
        <v>882.5402200000001</v>
      </c>
      <c r="N291" s="41">
        <v>906.6702200000001</v>
      </c>
      <c r="O291" s="41">
        <v>916.53022</v>
      </c>
      <c r="P291" s="41">
        <v>902.8102200000001</v>
      </c>
      <c r="Q291" s="41">
        <v>918.76022</v>
      </c>
      <c r="R291" s="41">
        <v>938.0502200000001</v>
      </c>
      <c r="S291" s="41">
        <v>934.61022</v>
      </c>
      <c r="T291" s="41">
        <v>962.3002200000001</v>
      </c>
      <c r="U291" s="41">
        <v>1026.36022</v>
      </c>
      <c r="V291" s="41">
        <v>1126.06022</v>
      </c>
      <c r="W291" s="41">
        <v>1094.41022</v>
      </c>
      <c r="X291" s="41">
        <v>922.5702200000001</v>
      </c>
      <c r="Y291" s="41">
        <v>943.8202200000001</v>
      </c>
    </row>
    <row r="292" spans="1:25" ht="15.75" customHeight="1">
      <c r="A292" s="40">
        <f aca="true" t="shared" si="7" ref="A292:A320">A291+1</f>
        <v>44684</v>
      </c>
      <c r="B292" s="41">
        <v>876.91022</v>
      </c>
      <c r="C292" s="41">
        <v>858.83022</v>
      </c>
      <c r="D292" s="41">
        <v>858.90022</v>
      </c>
      <c r="E292" s="41">
        <v>858.97022</v>
      </c>
      <c r="F292" s="41">
        <v>858.7902200000001</v>
      </c>
      <c r="G292" s="41">
        <v>859.53022</v>
      </c>
      <c r="H292" s="41">
        <v>898.9402200000001</v>
      </c>
      <c r="I292" s="41">
        <v>906.2902200000001</v>
      </c>
      <c r="J292" s="41">
        <v>858.89022</v>
      </c>
      <c r="K292" s="41">
        <v>873.09022</v>
      </c>
      <c r="L292" s="41">
        <v>867.90022</v>
      </c>
      <c r="M292" s="41">
        <v>875.97022</v>
      </c>
      <c r="N292" s="41">
        <v>904.98022</v>
      </c>
      <c r="O292" s="41">
        <v>924.9502200000001</v>
      </c>
      <c r="P292" s="41">
        <v>905.99022</v>
      </c>
      <c r="Q292" s="41">
        <v>928.0602200000001</v>
      </c>
      <c r="R292" s="41">
        <v>954.41022</v>
      </c>
      <c r="S292" s="41">
        <v>950.24022</v>
      </c>
      <c r="T292" s="41">
        <v>988.8202200000001</v>
      </c>
      <c r="U292" s="41">
        <v>1027.13022</v>
      </c>
      <c r="V292" s="41">
        <v>1114.20022</v>
      </c>
      <c r="W292" s="41">
        <v>1086.46022</v>
      </c>
      <c r="X292" s="41">
        <v>924.21022</v>
      </c>
      <c r="Y292" s="41">
        <v>952.0702200000001</v>
      </c>
    </row>
    <row r="293" spans="1:25" ht="15.75" customHeight="1">
      <c r="A293" s="40">
        <f t="shared" si="7"/>
        <v>44685</v>
      </c>
      <c r="B293" s="41">
        <v>903.14022</v>
      </c>
      <c r="C293" s="41">
        <v>858.64022</v>
      </c>
      <c r="D293" s="41">
        <v>858.96022</v>
      </c>
      <c r="E293" s="41">
        <v>858.63022</v>
      </c>
      <c r="F293" s="41">
        <v>859.01022</v>
      </c>
      <c r="G293" s="41">
        <v>860.88022</v>
      </c>
      <c r="H293" s="41">
        <v>993.76022</v>
      </c>
      <c r="I293" s="41">
        <v>1067.08022</v>
      </c>
      <c r="J293" s="41">
        <v>859.12022</v>
      </c>
      <c r="K293" s="41">
        <v>890.34022</v>
      </c>
      <c r="L293" s="41">
        <v>881.86022</v>
      </c>
      <c r="M293" s="41">
        <v>892.72022</v>
      </c>
      <c r="N293" s="41">
        <v>944.83022</v>
      </c>
      <c r="O293" s="41">
        <v>980.37022</v>
      </c>
      <c r="P293" s="41">
        <v>949.46022</v>
      </c>
      <c r="Q293" s="41">
        <v>985.76022</v>
      </c>
      <c r="R293" s="41">
        <v>1029.51022</v>
      </c>
      <c r="S293" s="41">
        <v>1018.63022</v>
      </c>
      <c r="T293" s="41">
        <v>1074.45022</v>
      </c>
      <c r="U293" s="41">
        <v>1063.13022</v>
      </c>
      <c r="V293" s="41">
        <v>1163.7502200000001</v>
      </c>
      <c r="W293" s="41">
        <v>1118.55022</v>
      </c>
      <c r="X293" s="41">
        <v>965.90022</v>
      </c>
      <c r="Y293" s="41">
        <v>964.7002200000001</v>
      </c>
    </row>
    <row r="294" spans="1:25" ht="15.75" customHeight="1">
      <c r="A294" s="40">
        <f t="shared" si="7"/>
        <v>44686</v>
      </c>
      <c r="B294" s="41">
        <v>880.28022</v>
      </c>
      <c r="C294" s="41">
        <v>859.0702200000001</v>
      </c>
      <c r="D294" s="41">
        <v>859.13022</v>
      </c>
      <c r="E294" s="41">
        <v>859.25022</v>
      </c>
      <c r="F294" s="41">
        <v>859.26022</v>
      </c>
      <c r="G294" s="41">
        <v>861.52022</v>
      </c>
      <c r="H294" s="41">
        <v>991.9202200000001</v>
      </c>
      <c r="I294" s="41">
        <v>1035.85022</v>
      </c>
      <c r="J294" s="41">
        <v>859.22022</v>
      </c>
      <c r="K294" s="41">
        <v>886.5402200000001</v>
      </c>
      <c r="L294" s="41">
        <v>871.40022</v>
      </c>
      <c r="M294" s="41">
        <v>877.99022</v>
      </c>
      <c r="N294" s="41">
        <v>907.35022</v>
      </c>
      <c r="O294" s="41">
        <v>926.21022</v>
      </c>
      <c r="P294" s="41">
        <v>909.50022</v>
      </c>
      <c r="Q294" s="41">
        <v>930.25022</v>
      </c>
      <c r="R294" s="41">
        <v>954.6902200000001</v>
      </c>
      <c r="S294" s="41">
        <v>949.16022</v>
      </c>
      <c r="T294" s="41">
        <v>982.73022</v>
      </c>
      <c r="U294" s="41">
        <v>1041.28022</v>
      </c>
      <c r="V294" s="41">
        <v>1113.65022</v>
      </c>
      <c r="W294" s="41">
        <v>1082.5102200000001</v>
      </c>
      <c r="X294" s="41">
        <v>914.65022</v>
      </c>
      <c r="Y294" s="41">
        <v>902.02022</v>
      </c>
    </row>
    <row r="295" spans="1:25" ht="15.75" customHeight="1">
      <c r="A295" s="40">
        <f t="shared" si="7"/>
        <v>44687</v>
      </c>
      <c r="B295" s="41">
        <v>856.97022</v>
      </c>
      <c r="C295" s="41">
        <v>859.12022</v>
      </c>
      <c r="D295" s="41">
        <v>859.12022</v>
      </c>
      <c r="E295" s="41">
        <v>859.71022</v>
      </c>
      <c r="F295" s="41">
        <v>859.71022</v>
      </c>
      <c r="G295" s="41">
        <v>852.10022</v>
      </c>
      <c r="H295" s="41">
        <v>835.84022</v>
      </c>
      <c r="I295" s="41">
        <v>882.3202200000001</v>
      </c>
      <c r="J295" s="41">
        <v>859.1802200000001</v>
      </c>
      <c r="K295" s="41">
        <v>869.6902200000001</v>
      </c>
      <c r="L295" s="41">
        <v>864.2002200000001</v>
      </c>
      <c r="M295" s="41">
        <v>866.84022</v>
      </c>
      <c r="N295" s="41">
        <v>874.78022</v>
      </c>
      <c r="O295" s="41">
        <v>886.97022</v>
      </c>
      <c r="P295" s="41">
        <v>880.1802200000001</v>
      </c>
      <c r="Q295" s="41">
        <v>889.61022</v>
      </c>
      <c r="R295" s="41">
        <v>917.83022</v>
      </c>
      <c r="S295" s="41">
        <v>911.7002200000001</v>
      </c>
      <c r="T295" s="41">
        <v>964.0402200000001</v>
      </c>
      <c r="U295" s="41">
        <v>1032.19022</v>
      </c>
      <c r="V295" s="41">
        <v>1104.21022</v>
      </c>
      <c r="W295" s="41">
        <v>1101.21022</v>
      </c>
      <c r="X295" s="41">
        <v>960.47022</v>
      </c>
      <c r="Y295" s="41">
        <v>933.0702200000001</v>
      </c>
    </row>
    <row r="296" spans="1:25" ht="15.75" customHeight="1">
      <c r="A296" s="40">
        <f t="shared" si="7"/>
        <v>44688</v>
      </c>
      <c r="B296" s="41">
        <v>892.6802200000001</v>
      </c>
      <c r="C296" s="41">
        <v>843.26022</v>
      </c>
      <c r="D296" s="41">
        <v>848.25022</v>
      </c>
      <c r="E296" s="41">
        <v>847.16022</v>
      </c>
      <c r="F296" s="41">
        <v>845.83022</v>
      </c>
      <c r="G296" s="41">
        <v>840.38022</v>
      </c>
      <c r="H296" s="41">
        <v>815.08022</v>
      </c>
      <c r="I296" s="41">
        <v>888.89022</v>
      </c>
      <c r="J296" s="41">
        <v>865.1702200000001</v>
      </c>
      <c r="K296" s="41">
        <v>895.9502200000001</v>
      </c>
      <c r="L296" s="41">
        <v>896.52022</v>
      </c>
      <c r="M296" s="41">
        <v>900.71022</v>
      </c>
      <c r="N296" s="41">
        <v>913.1902200000001</v>
      </c>
      <c r="O296" s="41">
        <v>931.12022</v>
      </c>
      <c r="P296" s="41">
        <v>928.47022</v>
      </c>
      <c r="Q296" s="41">
        <v>966.96022</v>
      </c>
      <c r="R296" s="41">
        <v>1070.20022</v>
      </c>
      <c r="S296" s="41">
        <v>1092.71022</v>
      </c>
      <c r="T296" s="41">
        <v>1130.34022</v>
      </c>
      <c r="U296" s="41">
        <v>1167.79022</v>
      </c>
      <c r="V296" s="41">
        <v>1197.10022</v>
      </c>
      <c r="W296" s="41">
        <v>1158.79022</v>
      </c>
      <c r="X296" s="41">
        <v>1068.56022</v>
      </c>
      <c r="Y296" s="41">
        <v>975.41022</v>
      </c>
    </row>
    <row r="297" spans="1:25" ht="15.75" customHeight="1">
      <c r="A297" s="40">
        <f t="shared" si="7"/>
        <v>44689</v>
      </c>
      <c r="B297" s="41">
        <v>933.78022</v>
      </c>
      <c r="C297" s="41">
        <v>895.3002200000001</v>
      </c>
      <c r="D297" s="41">
        <v>874.8102200000001</v>
      </c>
      <c r="E297" s="41">
        <v>873.58022</v>
      </c>
      <c r="F297" s="41">
        <v>871.27022</v>
      </c>
      <c r="G297" s="41">
        <v>876.6802200000001</v>
      </c>
      <c r="H297" s="41">
        <v>904.8002200000001</v>
      </c>
      <c r="I297" s="41">
        <v>933.16022</v>
      </c>
      <c r="J297" s="41">
        <v>927.9502200000001</v>
      </c>
      <c r="K297" s="41">
        <v>963.66022</v>
      </c>
      <c r="L297" s="41">
        <v>969.4402200000001</v>
      </c>
      <c r="M297" s="41">
        <v>980.5602200000001</v>
      </c>
      <c r="N297" s="41">
        <v>1019.39022</v>
      </c>
      <c r="O297" s="41">
        <v>1056.71022</v>
      </c>
      <c r="P297" s="41">
        <v>1046.83022</v>
      </c>
      <c r="Q297" s="41">
        <v>1046.80022</v>
      </c>
      <c r="R297" s="41">
        <v>1076.80022</v>
      </c>
      <c r="S297" s="41">
        <v>1054.15022</v>
      </c>
      <c r="T297" s="41">
        <v>1083.77022</v>
      </c>
      <c r="U297" s="41">
        <v>1112.41022</v>
      </c>
      <c r="V297" s="41">
        <v>1174.27022</v>
      </c>
      <c r="W297" s="41">
        <v>1141.03022</v>
      </c>
      <c r="X297" s="41">
        <v>1061.37022</v>
      </c>
      <c r="Y297" s="41">
        <v>981.84022</v>
      </c>
    </row>
    <row r="298" spans="1:25" ht="15.75" customHeight="1">
      <c r="A298" s="40">
        <f t="shared" si="7"/>
        <v>44690</v>
      </c>
      <c r="B298" s="41">
        <v>995.37022</v>
      </c>
      <c r="C298" s="41">
        <v>917.48022</v>
      </c>
      <c r="D298" s="41">
        <v>889.96022</v>
      </c>
      <c r="E298" s="41">
        <v>885.5502200000001</v>
      </c>
      <c r="F298" s="41">
        <v>881.64022</v>
      </c>
      <c r="G298" s="41">
        <v>900.02022</v>
      </c>
      <c r="H298" s="41">
        <v>988.01022</v>
      </c>
      <c r="I298" s="41">
        <v>994.8102200000001</v>
      </c>
      <c r="J298" s="41">
        <v>951.59022</v>
      </c>
      <c r="K298" s="41">
        <v>966.62022</v>
      </c>
      <c r="L298" s="41">
        <v>971.5502200000001</v>
      </c>
      <c r="M298" s="41">
        <v>977.65022</v>
      </c>
      <c r="N298" s="41">
        <v>1017.1902200000001</v>
      </c>
      <c r="O298" s="41">
        <v>1017.75022</v>
      </c>
      <c r="P298" s="41">
        <v>1009.73022</v>
      </c>
      <c r="Q298" s="41">
        <v>1017.36022</v>
      </c>
      <c r="R298" s="41">
        <v>1044.7402200000001</v>
      </c>
      <c r="S298" s="41">
        <v>1003.53022</v>
      </c>
      <c r="T298" s="41">
        <v>1010.58022</v>
      </c>
      <c r="U298" s="41">
        <v>1096.10022</v>
      </c>
      <c r="V298" s="41">
        <v>1121.92022</v>
      </c>
      <c r="W298" s="41">
        <v>1055.28022</v>
      </c>
      <c r="X298" s="41">
        <v>952.49022</v>
      </c>
      <c r="Y298" s="41">
        <v>952.61022</v>
      </c>
    </row>
    <row r="299" spans="1:25" ht="15.75" customHeight="1">
      <c r="A299" s="40">
        <f t="shared" si="7"/>
        <v>44691</v>
      </c>
      <c r="B299" s="41">
        <v>951.91022</v>
      </c>
      <c r="C299" s="41">
        <v>908.8102200000001</v>
      </c>
      <c r="D299" s="41">
        <v>876.74022</v>
      </c>
      <c r="E299" s="41">
        <v>878.41022</v>
      </c>
      <c r="F299" s="41">
        <v>875.90022</v>
      </c>
      <c r="G299" s="41">
        <v>885.0602200000001</v>
      </c>
      <c r="H299" s="41">
        <v>937.14022</v>
      </c>
      <c r="I299" s="41">
        <v>1013.37022</v>
      </c>
      <c r="J299" s="41">
        <v>935.25022</v>
      </c>
      <c r="K299" s="41">
        <v>934.72022</v>
      </c>
      <c r="L299" s="41">
        <v>935.83022</v>
      </c>
      <c r="M299" s="41">
        <v>944.0702200000001</v>
      </c>
      <c r="N299" s="41">
        <v>972.63022</v>
      </c>
      <c r="O299" s="41">
        <v>970.39022</v>
      </c>
      <c r="P299" s="41">
        <v>964.8002200000001</v>
      </c>
      <c r="Q299" s="41">
        <v>970.89022</v>
      </c>
      <c r="R299" s="41">
        <v>989.12022</v>
      </c>
      <c r="S299" s="41">
        <v>964.9402200000001</v>
      </c>
      <c r="T299" s="41">
        <v>986.63022</v>
      </c>
      <c r="U299" s="41">
        <v>1084.93022</v>
      </c>
      <c r="V299" s="41">
        <v>1115.31022</v>
      </c>
      <c r="W299" s="41">
        <v>1064.56022</v>
      </c>
      <c r="X299" s="41">
        <v>944.88022</v>
      </c>
      <c r="Y299" s="41">
        <v>954.38022</v>
      </c>
    </row>
    <row r="300" spans="1:25" ht="15.75" customHeight="1">
      <c r="A300" s="40">
        <f t="shared" si="7"/>
        <v>44692</v>
      </c>
      <c r="B300" s="41">
        <v>942.40022</v>
      </c>
      <c r="C300" s="41">
        <v>900.3202200000001</v>
      </c>
      <c r="D300" s="41">
        <v>875.2002200000001</v>
      </c>
      <c r="E300" s="41">
        <v>873.48022</v>
      </c>
      <c r="F300" s="41">
        <v>872.9302200000001</v>
      </c>
      <c r="G300" s="41">
        <v>891.5402200000001</v>
      </c>
      <c r="H300" s="41">
        <v>1068.60022</v>
      </c>
      <c r="I300" s="41">
        <v>1134.5002200000001</v>
      </c>
      <c r="J300" s="41">
        <v>982.63022</v>
      </c>
      <c r="K300" s="41">
        <v>958.85022</v>
      </c>
      <c r="L300" s="41">
        <v>953.49022</v>
      </c>
      <c r="M300" s="41">
        <v>963.5702200000001</v>
      </c>
      <c r="N300" s="41">
        <v>991.23022</v>
      </c>
      <c r="O300" s="41">
        <v>1020.9502200000001</v>
      </c>
      <c r="P300" s="41">
        <v>1010.11022</v>
      </c>
      <c r="Q300" s="41">
        <v>1013.08022</v>
      </c>
      <c r="R300" s="41">
        <v>1038.72022</v>
      </c>
      <c r="S300" s="41">
        <v>1021.5502200000001</v>
      </c>
      <c r="T300" s="41">
        <v>1044.95022</v>
      </c>
      <c r="U300" s="41">
        <v>1059.14022</v>
      </c>
      <c r="V300" s="41">
        <v>1170.94022</v>
      </c>
      <c r="W300" s="41">
        <v>1191.55022</v>
      </c>
      <c r="X300" s="41">
        <v>998.00022</v>
      </c>
      <c r="Y300" s="41">
        <v>952.3002200000001</v>
      </c>
    </row>
    <row r="301" spans="1:25" ht="15.75" customHeight="1">
      <c r="A301" s="40">
        <f t="shared" si="7"/>
        <v>44693</v>
      </c>
      <c r="B301" s="41">
        <v>928.72022</v>
      </c>
      <c r="C301" s="41">
        <v>882.1702200000001</v>
      </c>
      <c r="D301" s="41">
        <v>869.28022</v>
      </c>
      <c r="E301" s="41">
        <v>868.01022</v>
      </c>
      <c r="F301" s="41">
        <v>861.5602200000001</v>
      </c>
      <c r="G301" s="41">
        <v>879.72022</v>
      </c>
      <c r="H301" s="41">
        <v>1010.12022</v>
      </c>
      <c r="I301" s="41">
        <v>1129.03022</v>
      </c>
      <c r="J301" s="41">
        <v>988.48022</v>
      </c>
      <c r="K301" s="41">
        <v>1037.56022</v>
      </c>
      <c r="L301" s="41">
        <v>1032.06022</v>
      </c>
      <c r="M301" s="41">
        <v>984.9402200000001</v>
      </c>
      <c r="N301" s="41">
        <v>1020.03022</v>
      </c>
      <c r="O301" s="41">
        <v>1053.7402200000001</v>
      </c>
      <c r="P301" s="41">
        <v>1043.90022</v>
      </c>
      <c r="Q301" s="41">
        <v>1043.59022</v>
      </c>
      <c r="R301" s="41">
        <v>1074.37022</v>
      </c>
      <c r="S301" s="41">
        <v>1054.87022</v>
      </c>
      <c r="T301" s="41">
        <v>1122.84022</v>
      </c>
      <c r="U301" s="41">
        <v>1166.62022</v>
      </c>
      <c r="V301" s="41">
        <v>1225.2502200000001</v>
      </c>
      <c r="W301" s="41">
        <v>1166.63022</v>
      </c>
      <c r="X301" s="41">
        <v>1026.51022</v>
      </c>
      <c r="Y301" s="41">
        <v>992.62022</v>
      </c>
    </row>
    <row r="302" spans="1:25" ht="15.75" customHeight="1">
      <c r="A302" s="40">
        <f t="shared" si="7"/>
        <v>44694</v>
      </c>
      <c r="B302" s="41">
        <v>903.65022</v>
      </c>
      <c r="C302" s="41">
        <v>867.41022</v>
      </c>
      <c r="D302" s="41">
        <v>858.91022</v>
      </c>
      <c r="E302" s="41">
        <v>858.9302200000001</v>
      </c>
      <c r="F302" s="41">
        <v>858.9402200000001</v>
      </c>
      <c r="G302" s="41">
        <v>862.74022</v>
      </c>
      <c r="H302" s="41">
        <v>941.6902200000001</v>
      </c>
      <c r="I302" s="41">
        <v>971.98022</v>
      </c>
      <c r="J302" s="41">
        <v>872.40022</v>
      </c>
      <c r="K302" s="41">
        <v>885.41022</v>
      </c>
      <c r="L302" s="41">
        <v>900.28022</v>
      </c>
      <c r="M302" s="41">
        <v>902.34022</v>
      </c>
      <c r="N302" s="41">
        <v>907.6702200000001</v>
      </c>
      <c r="O302" s="41">
        <v>900.12022</v>
      </c>
      <c r="P302" s="41">
        <v>887.4502200000001</v>
      </c>
      <c r="Q302" s="41">
        <v>877.2902200000001</v>
      </c>
      <c r="R302" s="41">
        <v>916.61022</v>
      </c>
      <c r="S302" s="41">
        <v>908.73022</v>
      </c>
      <c r="T302" s="41">
        <v>920.27022</v>
      </c>
      <c r="U302" s="41">
        <v>969.88022</v>
      </c>
      <c r="V302" s="41">
        <v>1020.53022</v>
      </c>
      <c r="W302" s="41">
        <v>1018.15022</v>
      </c>
      <c r="X302" s="41">
        <v>890.9402200000001</v>
      </c>
      <c r="Y302" s="41">
        <v>929.7002200000001</v>
      </c>
    </row>
    <row r="303" spans="1:25" ht="15.75" customHeight="1">
      <c r="A303" s="40">
        <f t="shared" si="7"/>
        <v>44695</v>
      </c>
      <c r="B303" s="41">
        <v>914.39022</v>
      </c>
      <c r="C303" s="41">
        <v>874.11022</v>
      </c>
      <c r="D303" s="41">
        <v>858.99022</v>
      </c>
      <c r="E303" s="41">
        <v>859.02022</v>
      </c>
      <c r="F303" s="41">
        <v>859.0502200000001</v>
      </c>
      <c r="G303" s="41">
        <v>864.46022</v>
      </c>
      <c r="H303" s="41">
        <v>935.60022</v>
      </c>
      <c r="I303" s="41">
        <v>1014.0402200000001</v>
      </c>
      <c r="J303" s="41">
        <v>907.77022</v>
      </c>
      <c r="K303" s="41">
        <v>936.96022</v>
      </c>
      <c r="L303" s="41">
        <v>969.9202200000001</v>
      </c>
      <c r="M303" s="41">
        <v>978.9302200000001</v>
      </c>
      <c r="N303" s="41">
        <v>1001.51022</v>
      </c>
      <c r="O303" s="41">
        <v>1012.9502200000001</v>
      </c>
      <c r="P303" s="41">
        <v>993.49022</v>
      </c>
      <c r="Q303" s="41">
        <v>953.28022</v>
      </c>
      <c r="R303" s="41">
        <v>1005.60022</v>
      </c>
      <c r="S303" s="41">
        <v>991.40022</v>
      </c>
      <c r="T303" s="41">
        <v>978.21022</v>
      </c>
      <c r="U303" s="41">
        <v>1053.97022</v>
      </c>
      <c r="V303" s="41">
        <v>1099.7502200000001</v>
      </c>
      <c r="W303" s="41">
        <v>1084.7502200000001</v>
      </c>
      <c r="X303" s="41">
        <v>946.15022</v>
      </c>
      <c r="Y303" s="41">
        <v>968.09022</v>
      </c>
    </row>
    <row r="304" spans="1:25" ht="15.75" customHeight="1">
      <c r="A304" s="40">
        <f t="shared" si="7"/>
        <v>44696</v>
      </c>
      <c r="B304" s="41">
        <v>923.10022</v>
      </c>
      <c r="C304" s="41">
        <v>892.08022</v>
      </c>
      <c r="D304" s="41">
        <v>859.08022</v>
      </c>
      <c r="E304" s="41">
        <v>858.83022</v>
      </c>
      <c r="F304" s="41">
        <v>858.87022</v>
      </c>
      <c r="G304" s="41">
        <v>864.2902200000001</v>
      </c>
      <c r="H304" s="41">
        <v>885.3002200000001</v>
      </c>
      <c r="I304" s="41">
        <v>897.76022</v>
      </c>
      <c r="J304" s="41">
        <v>866.74022</v>
      </c>
      <c r="K304" s="41">
        <v>869.4202200000001</v>
      </c>
      <c r="L304" s="41">
        <v>868.9402200000001</v>
      </c>
      <c r="M304" s="41">
        <v>869.65022</v>
      </c>
      <c r="N304" s="41">
        <v>870.03022</v>
      </c>
      <c r="O304" s="41">
        <v>834.89022</v>
      </c>
      <c r="P304" s="41">
        <v>863.9202200000001</v>
      </c>
      <c r="Q304" s="41">
        <v>863.66022</v>
      </c>
      <c r="R304" s="41">
        <v>869.4402200000001</v>
      </c>
      <c r="S304" s="41">
        <v>873.40022</v>
      </c>
      <c r="T304" s="41">
        <v>941.87022</v>
      </c>
      <c r="U304" s="41">
        <v>1056.02022</v>
      </c>
      <c r="V304" s="41">
        <v>1110.04022</v>
      </c>
      <c r="W304" s="41">
        <v>1114.09022</v>
      </c>
      <c r="X304" s="41">
        <v>961.73022</v>
      </c>
      <c r="Y304" s="41">
        <v>934.76022</v>
      </c>
    </row>
    <row r="305" spans="1:25" ht="15.75" customHeight="1">
      <c r="A305" s="40">
        <f t="shared" si="7"/>
        <v>44697</v>
      </c>
      <c r="B305" s="41">
        <v>1178.88022</v>
      </c>
      <c r="C305" s="41">
        <v>1084.83022</v>
      </c>
      <c r="D305" s="41">
        <v>924.09022</v>
      </c>
      <c r="E305" s="41">
        <v>983.28022</v>
      </c>
      <c r="F305" s="41">
        <v>896.22022</v>
      </c>
      <c r="G305" s="41">
        <v>877.91022</v>
      </c>
      <c r="H305" s="41">
        <v>1085.19022</v>
      </c>
      <c r="I305" s="41">
        <v>1170.81022</v>
      </c>
      <c r="J305" s="41">
        <v>969.83022</v>
      </c>
      <c r="K305" s="41">
        <v>1084.70022</v>
      </c>
      <c r="L305" s="41">
        <v>991.1802200000001</v>
      </c>
      <c r="M305" s="41">
        <v>1000.7002200000001</v>
      </c>
      <c r="N305" s="41">
        <v>961.9402200000001</v>
      </c>
      <c r="O305" s="41">
        <v>999.52022</v>
      </c>
      <c r="P305" s="41">
        <v>985.35022</v>
      </c>
      <c r="Q305" s="41">
        <v>974.10022</v>
      </c>
      <c r="R305" s="41">
        <v>992.1802200000001</v>
      </c>
      <c r="S305" s="41">
        <v>979.13022</v>
      </c>
      <c r="T305" s="41">
        <v>1005.52022</v>
      </c>
      <c r="U305" s="41">
        <v>1112.89022</v>
      </c>
      <c r="V305" s="41">
        <v>1225.82022</v>
      </c>
      <c r="W305" s="41">
        <v>1195.9902200000001</v>
      </c>
      <c r="X305" s="41">
        <v>1129.91022</v>
      </c>
      <c r="Y305" s="41">
        <v>1038.97022</v>
      </c>
    </row>
    <row r="306" spans="1:25" ht="15.75" customHeight="1">
      <c r="A306" s="40">
        <f t="shared" si="7"/>
        <v>44698</v>
      </c>
      <c r="B306" s="41">
        <v>1196.4802200000001</v>
      </c>
      <c r="C306" s="41">
        <v>1096.21022</v>
      </c>
      <c r="D306" s="41">
        <v>966.34022</v>
      </c>
      <c r="E306" s="41">
        <v>938.33022</v>
      </c>
      <c r="F306" s="41">
        <v>857.24022</v>
      </c>
      <c r="G306" s="41">
        <v>873.24022</v>
      </c>
      <c r="H306" s="41">
        <v>1071.33022</v>
      </c>
      <c r="I306" s="41">
        <v>1118.69022</v>
      </c>
      <c r="J306" s="41">
        <v>1009.1702200000001</v>
      </c>
      <c r="K306" s="41">
        <v>1066.84022</v>
      </c>
      <c r="L306" s="41">
        <v>1013.8002200000001</v>
      </c>
      <c r="M306" s="41">
        <v>993.15022</v>
      </c>
      <c r="N306" s="41">
        <v>1001.4202200000001</v>
      </c>
      <c r="O306" s="41">
        <v>1006.5502200000001</v>
      </c>
      <c r="P306" s="41">
        <v>976.46022</v>
      </c>
      <c r="Q306" s="41">
        <v>966.4402200000001</v>
      </c>
      <c r="R306" s="41">
        <v>984.14022</v>
      </c>
      <c r="S306" s="41">
        <v>972.48022</v>
      </c>
      <c r="T306" s="41">
        <v>1036.12022</v>
      </c>
      <c r="U306" s="41">
        <v>1117.36022</v>
      </c>
      <c r="V306" s="41">
        <v>1244.9902200000001</v>
      </c>
      <c r="W306" s="41">
        <v>1207.28022</v>
      </c>
      <c r="X306" s="41">
        <v>1058.66022</v>
      </c>
      <c r="Y306" s="41">
        <v>993.9502200000001</v>
      </c>
    </row>
    <row r="307" spans="1:25" ht="15.75" customHeight="1">
      <c r="A307" s="40">
        <f t="shared" si="7"/>
        <v>44699</v>
      </c>
      <c r="B307" s="41">
        <v>917.85022</v>
      </c>
      <c r="C307" s="41">
        <v>890.77022</v>
      </c>
      <c r="D307" s="41">
        <v>870.51022</v>
      </c>
      <c r="E307" s="41">
        <v>882.98022</v>
      </c>
      <c r="F307" s="41">
        <v>840.4402200000001</v>
      </c>
      <c r="G307" s="41">
        <v>859.5402200000001</v>
      </c>
      <c r="H307" s="41">
        <v>926.97022</v>
      </c>
      <c r="I307" s="41">
        <v>1081.9902200000001</v>
      </c>
      <c r="J307" s="41">
        <v>893.47022</v>
      </c>
      <c r="K307" s="41">
        <v>906.74022</v>
      </c>
      <c r="L307" s="41">
        <v>936.39022</v>
      </c>
      <c r="M307" s="41">
        <v>981.61022</v>
      </c>
      <c r="N307" s="41">
        <v>990.38022</v>
      </c>
      <c r="O307" s="41">
        <v>959.10022</v>
      </c>
      <c r="P307" s="41">
        <v>896.50022</v>
      </c>
      <c r="Q307" s="41">
        <v>860.0702200000001</v>
      </c>
      <c r="R307" s="41">
        <v>898.86022</v>
      </c>
      <c r="S307" s="41">
        <v>903.88022</v>
      </c>
      <c r="T307" s="41">
        <v>928.41022</v>
      </c>
      <c r="U307" s="41">
        <v>931.63022</v>
      </c>
      <c r="V307" s="41">
        <v>1071.62022</v>
      </c>
      <c r="W307" s="41">
        <v>1036.4802200000001</v>
      </c>
      <c r="X307" s="41">
        <v>945.22022</v>
      </c>
      <c r="Y307" s="41">
        <v>960.35022</v>
      </c>
    </row>
    <row r="308" spans="1:25" ht="15.75" customHeight="1">
      <c r="A308" s="40">
        <f t="shared" si="7"/>
        <v>44700</v>
      </c>
      <c r="B308" s="41">
        <v>871.1902200000001</v>
      </c>
      <c r="C308" s="41">
        <v>857.9302200000001</v>
      </c>
      <c r="D308" s="41">
        <v>859.71022</v>
      </c>
      <c r="E308" s="41">
        <v>859.72022</v>
      </c>
      <c r="F308" s="41">
        <v>859.71022</v>
      </c>
      <c r="G308" s="41">
        <v>859.7002200000001</v>
      </c>
      <c r="H308" s="41">
        <v>865.8202200000001</v>
      </c>
      <c r="I308" s="41">
        <v>911.47022</v>
      </c>
      <c r="J308" s="41">
        <v>859.26022</v>
      </c>
      <c r="K308" s="41">
        <v>880.63022</v>
      </c>
      <c r="L308" s="41">
        <v>938.00022</v>
      </c>
      <c r="M308" s="41">
        <v>953.36022</v>
      </c>
      <c r="N308" s="41">
        <v>943.3102200000001</v>
      </c>
      <c r="O308" s="41">
        <v>943.12022</v>
      </c>
      <c r="P308" s="41">
        <v>917.49022</v>
      </c>
      <c r="Q308" s="41">
        <v>909.77022</v>
      </c>
      <c r="R308" s="41">
        <v>924.00022</v>
      </c>
      <c r="S308" s="41">
        <v>922.24022</v>
      </c>
      <c r="T308" s="41">
        <v>922.21022</v>
      </c>
      <c r="U308" s="41">
        <v>881.4302200000001</v>
      </c>
      <c r="V308" s="41">
        <v>1019.3002200000001</v>
      </c>
      <c r="W308" s="41">
        <v>1016.2902200000001</v>
      </c>
      <c r="X308" s="41">
        <v>923.0402200000001</v>
      </c>
      <c r="Y308" s="41">
        <v>883.12022</v>
      </c>
    </row>
    <row r="309" spans="1:25" ht="15.75" customHeight="1">
      <c r="A309" s="40">
        <f t="shared" si="7"/>
        <v>44701</v>
      </c>
      <c r="B309" s="41">
        <v>873.60022</v>
      </c>
      <c r="C309" s="41">
        <v>858.3202200000001</v>
      </c>
      <c r="D309" s="41">
        <v>859.4502200000001</v>
      </c>
      <c r="E309" s="41">
        <v>859.47022</v>
      </c>
      <c r="F309" s="41">
        <v>859.51022</v>
      </c>
      <c r="G309" s="41">
        <v>859.52022</v>
      </c>
      <c r="H309" s="41">
        <v>860.97022</v>
      </c>
      <c r="I309" s="41">
        <v>959.99022</v>
      </c>
      <c r="J309" s="41">
        <v>892.6802200000001</v>
      </c>
      <c r="K309" s="41">
        <v>960.77022</v>
      </c>
      <c r="L309" s="41">
        <v>966.5602200000001</v>
      </c>
      <c r="M309" s="41">
        <v>973.02022</v>
      </c>
      <c r="N309" s="41">
        <v>940.5602200000001</v>
      </c>
      <c r="O309" s="41">
        <v>942.97022</v>
      </c>
      <c r="P309" s="41">
        <v>927.1802200000001</v>
      </c>
      <c r="Q309" s="41">
        <v>921.5402200000001</v>
      </c>
      <c r="R309" s="41">
        <v>969.98022</v>
      </c>
      <c r="S309" s="41">
        <v>967.58022</v>
      </c>
      <c r="T309" s="41">
        <v>972.96022</v>
      </c>
      <c r="U309" s="41">
        <v>964.35022</v>
      </c>
      <c r="V309" s="41">
        <v>1040.94022</v>
      </c>
      <c r="W309" s="41">
        <v>1059.71022</v>
      </c>
      <c r="X309" s="41">
        <v>916.28022</v>
      </c>
      <c r="Y309" s="41">
        <v>924.90022</v>
      </c>
    </row>
    <row r="310" spans="1:25" ht="15.75" customHeight="1">
      <c r="A310" s="40">
        <f t="shared" si="7"/>
        <v>44702</v>
      </c>
      <c r="B310" s="41">
        <v>884.1802200000001</v>
      </c>
      <c r="C310" s="41">
        <v>863.15022</v>
      </c>
      <c r="D310" s="41">
        <v>859.39022</v>
      </c>
      <c r="E310" s="41">
        <v>858.87022</v>
      </c>
      <c r="F310" s="41">
        <v>859.4502200000001</v>
      </c>
      <c r="G310" s="41">
        <v>859.50022</v>
      </c>
      <c r="H310" s="41">
        <v>856.15022</v>
      </c>
      <c r="I310" s="41">
        <v>871.61022</v>
      </c>
      <c r="J310" s="41">
        <v>859.33022</v>
      </c>
      <c r="K310" s="41">
        <v>884.3002200000001</v>
      </c>
      <c r="L310" s="41">
        <v>903.9402200000001</v>
      </c>
      <c r="M310" s="41">
        <v>914.4202200000001</v>
      </c>
      <c r="N310" s="41">
        <v>895.0502200000001</v>
      </c>
      <c r="O310" s="41">
        <v>891.23022</v>
      </c>
      <c r="P310" s="41">
        <v>881.13022</v>
      </c>
      <c r="Q310" s="41">
        <v>868.98022</v>
      </c>
      <c r="R310" s="41">
        <v>883.64022</v>
      </c>
      <c r="S310" s="41">
        <v>893.83022</v>
      </c>
      <c r="T310" s="41">
        <v>885.78022</v>
      </c>
      <c r="U310" s="41">
        <v>871.96022</v>
      </c>
      <c r="V310" s="41">
        <v>981.33022</v>
      </c>
      <c r="W310" s="41">
        <v>957.35022</v>
      </c>
      <c r="X310" s="41">
        <v>872.52022</v>
      </c>
      <c r="Y310" s="41">
        <v>896.7902200000001</v>
      </c>
    </row>
    <row r="311" spans="1:25" ht="15.75" customHeight="1">
      <c r="A311" s="40">
        <f t="shared" si="7"/>
        <v>44703</v>
      </c>
      <c r="B311" s="41">
        <v>875.90022</v>
      </c>
      <c r="C311" s="41">
        <v>861.91022</v>
      </c>
      <c r="D311" s="41">
        <v>859.71022</v>
      </c>
      <c r="E311" s="41">
        <v>859.71022</v>
      </c>
      <c r="F311" s="41">
        <v>859.72022</v>
      </c>
      <c r="G311" s="41">
        <v>859.72022</v>
      </c>
      <c r="H311" s="41">
        <v>802.3002200000001</v>
      </c>
      <c r="I311" s="41">
        <v>747.2902200000001</v>
      </c>
      <c r="J311" s="41">
        <v>859.5402200000001</v>
      </c>
      <c r="K311" s="41">
        <v>860.62022</v>
      </c>
      <c r="L311" s="41">
        <v>861.62022</v>
      </c>
      <c r="M311" s="41">
        <v>861.53022</v>
      </c>
      <c r="N311" s="41">
        <v>860.77022</v>
      </c>
      <c r="O311" s="41">
        <v>861.49022</v>
      </c>
      <c r="P311" s="41">
        <v>860.60022</v>
      </c>
      <c r="Q311" s="41">
        <v>861.13022</v>
      </c>
      <c r="R311" s="41">
        <v>862.27022</v>
      </c>
      <c r="S311" s="41">
        <v>865.00022</v>
      </c>
      <c r="T311" s="41">
        <v>867.59022</v>
      </c>
      <c r="U311" s="41">
        <v>933.61022</v>
      </c>
      <c r="V311" s="41">
        <v>1041.87022</v>
      </c>
      <c r="W311" s="41">
        <v>982.24022</v>
      </c>
      <c r="X311" s="41">
        <v>884.38022</v>
      </c>
      <c r="Y311" s="41">
        <v>900.10022</v>
      </c>
    </row>
    <row r="312" spans="1:25" ht="15.75" customHeight="1">
      <c r="A312" s="40">
        <f t="shared" si="7"/>
        <v>44704</v>
      </c>
      <c r="B312" s="41">
        <v>892.61022</v>
      </c>
      <c r="C312" s="41">
        <v>859.3002200000001</v>
      </c>
      <c r="D312" s="41">
        <v>859.35022</v>
      </c>
      <c r="E312" s="41">
        <v>859.37022</v>
      </c>
      <c r="F312" s="41">
        <v>859.36022</v>
      </c>
      <c r="G312" s="41">
        <v>859.4402200000001</v>
      </c>
      <c r="H312" s="41">
        <v>884.4202200000001</v>
      </c>
      <c r="I312" s="41">
        <v>1078.38022</v>
      </c>
      <c r="J312" s="41">
        <v>859.16022</v>
      </c>
      <c r="K312" s="41">
        <v>889.0602200000001</v>
      </c>
      <c r="L312" s="41">
        <v>914.6902200000001</v>
      </c>
      <c r="M312" s="41">
        <v>916.6802200000001</v>
      </c>
      <c r="N312" s="41">
        <v>895.5602200000001</v>
      </c>
      <c r="O312" s="41">
        <v>925.75022</v>
      </c>
      <c r="P312" s="41">
        <v>890.14022</v>
      </c>
      <c r="Q312" s="41">
        <v>901.37022</v>
      </c>
      <c r="R312" s="41">
        <v>928.4202200000001</v>
      </c>
      <c r="S312" s="41">
        <v>933.02022</v>
      </c>
      <c r="T312" s="41">
        <v>994.4302200000001</v>
      </c>
      <c r="U312" s="41">
        <v>1001.38022</v>
      </c>
      <c r="V312" s="41">
        <v>1039.2302200000001</v>
      </c>
      <c r="W312" s="41">
        <v>992.00022</v>
      </c>
      <c r="X312" s="41">
        <v>875.24022</v>
      </c>
      <c r="Y312" s="41">
        <v>955.27022</v>
      </c>
    </row>
    <row r="313" spans="1:25" ht="15.75" customHeight="1">
      <c r="A313" s="40">
        <f t="shared" si="7"/>
        <v>44705</v>
      </c>
      <c r="B313" s="41">
        <v>895.75022</v>
      </c>
      <c r="C313" s="41">
        <v>859.3102200000001</v>
      </c>
      <c r="D313" s="41">
        <v>859.36022</v>
      </c>
      <c r="E313" s="41">
        <v>859.36022</v>
      </c>
      <c r="F313" s="41">
        <v>859.37022</v>
      </c>
      <c r="G313" s="41">
        <v>859.40022</v>
      </c>
      <c r="H313" s="41">
        <v>914.8102200000001</v>
      </c>
      <c r="I313" s="41">
        <v>1067.5102200000001</v>
      </c>
      <c r="J313" s="41">
        <v>859.0602200000001</v>
      </c>
      <c r="K313" s="41">
        <v>895.6702200000001</v>
      </c>
      <c r="L313" s="41">
        <v>932.28022</v>
      </c>
      <c r="M313" s="41">
        <v>927.0402200000001</v>
      </c>
      <c r="N313" s="41">
        <v>896.25022</v>
      </c>
      <c r="O313" s="41">
        <v>936.90022</v>
      </c>
      <c r="P313" s="41">
        <v>894.2902200000001</v>
      </c>
      <c r="Q313" s="41">
        <v>908.8002200000001</v>
      </c>
      <c r="R313" s="41">
        <v>941.9502200000001</v>
      </c>
      <c r="S313" s="41">
        <v>942.41022</v>
      </c>
      <c r="T313" s="41">
        <v>1011.9502200000001</v>
      </c>
      <c r="U313" s="41">
        <v>1008.66022</v>
      </c>
      <c r="V313" s="41">
        <v>1003.62022</v>
      </c>
      <c r="W313" s="41">
        <v>995.09022</v>
      </c>
      <c r="X313" s="41">
        <v>881.26022</v>
      </c>
      <c r="Y313" s="41">
        <v>976.27022</v>
      </c>
    </row>
    <row r="314" spans="1:25" ht="15.75" customHeight="1">
      <c r="A314" s="40">
        <f t="shared" si="7"/>
        <v>44706</v>
      </c>
      <c r="B314" s="41">
        <v>911.8202200000001</v>
      </c>
      <c r="C314" s="41">
        <v>862.28022</v>
      </c>
      <c r="D314" s="41">
        <v>859.28022</v>
      </c>
      <c r="E314" s="41">
        <v>859.3102200000001</v>
      </c>
      <c r="F314" s="41">
        <v>859.3102200000001</v>
      </c>
      <c r="G314" s="41">
        <v>859.40022</v>
      </c>
      <c r="H314" s="41">
        <v>958.89022</v>
      </c>
      <c r="I314" s="41">
        <v>1138.29022</v>
      </c>
      <c r="J314" s="41">
        <v>865.0602200000001</v>
      </c>
      <c r="K314" s="41">
        <v>925.39022</v>
      </c>
      <c r="L314" s="41">
        <v>962.24022</v>
      </c>
      <c r="M314" s="41">
        <v>949.98022</v>
      </c>
      <c r="N314" s="41">
        <v>927.64022</v>
      </c>
      <c r="O314" s="41">
        <v>962.0502200000001</v>
      </c>
      <c r="P314" s="41">
        <v>919.28022</v>
      </c>
      <c r="Q314" s="41">
        <v>933.9402200000001</v>
      </c>
      <c r="R314" s="41">
        <v>965.9402200000001</v>
      </c>
      <c r="S314" s="41">
        <v>955.22022</v>
      </c>
      <c r="T314" s="41">
        <v>1022.00022</v>
      </c>
      <c r="U314" s="41">
        <v>1037.57022</v>
      </c>
      <c r="V314" s="41">
        <v>1084.18022</v>
      </c>
      <c r="W314" s="41">
        <v>1034.2402200000001</v>
      </c>
      <c r="X314" s="41">
        <v>913.22022</v>
      </c>
      <c r="Y314" s="41">
        <v>1005.6902200000001</v>
      </c>
    </row>
    <row r="315" spans="1:25" ht="15.75" customHeight="1">
      <c r="A315" s="40">
        <f t="shared" si="7"/>
        <v>44707</v>
      </c>
      <c r="B315" s="41">
        <v>913.6802200000001</v>
      </c>
      <c r="C315" s="41">
        <v>867.25022</v>
      </c>
      <c r="D315" s="41">
        <v>859.1902200000001</v>
      </c>
      <c r="E315" s="41">
        <v>860.02022</v>
      </c>
      <c r="F315" s="41">
        <v>859.24022</v>
      </c>
      <c r="G315" s="41">
        <v>859.37022</v>
      </c>
      <c r="H315" s="41">
        <v>910.28022</v>
      </c>
      <c r="I315" s="41">
        <v>975.86022</v>
      </c>
      <c r="J315" s="41">
        <v>858.65022</v>
      </c>
      <c r="K315" s="41">
        <v>912.37022</v>
      </c>
      <c r="L315" s="41">
        <v>987.50022</v>
      </c>
      <c r="M315" s="41">
        <v>1012.27022</v>
      </c>
      <c r="N315" s="41">
        <v>1019.10022</v>
      </c>
      <c r="O315" s="41">
        <v>1012.5702200000001</v>
      </c>
      <c r="P315" s="41">
        <v>940.74022</v>
      </c>
      <c r="Q315" s="41">
        <v>927.37022</v>
      </c>
      <c r="R315" s="41">
        <v>960.1902200000001</v>
      </c>
      <c r="S315" s="41">
        <v>947.4402200000001</v>
      </c>
      <c r="T315" s="41">
        <v>920.58022</v>
      </c>
      <c r="U315" s="41">
        <v>857.47022</v>
      </c>
      <c r="V315" s="41">
        <v>1116.14022</v>
      </c>
      <c r="W315" s="41">
        <v>1095.38022</v>
      </c>
      <c r="X315" s="41">
        <v>976.65022</v>
      </c>
      <c r="Y315" s="41">
        <v>996.5402200000001</v>
      </c>
    </row>
    <row r="316" spans="1:25" ht="15.75" customHeight="1">
      <c r="A316" s="40">
        <f t="shared" si="7"/>
        <v>44708</v>
      </c>
      <c r="B316" s="41">
        <v>916.8202200000001</v>
      </c>
      <c r="C316" s="41">
        <v>860.65022</v>
      </c>
      <c r="D316" s="41">
        <v>858.88022</v>
      </c>
      <c r="E316" s="41">
        <v>858.9302200000001</v>
      </c>
      <c r="F316" s="41">
        <v>858.9502200000001</v>
      </c>
      <c r="G316" s="41">
        <v>859.1702200000001</v>
      </c>
      <c r="H316" s="41">
        <v>951.86022</v>
      </c>
      <c r="I316" s="41">
        <v>1127.35022</v>
      </c>
      <c r="J316" s="41">
        <v>865.66022</v>
      </c>
      <c r="K316" s="41">
        <v>912.0702200000001</v>
      </c>
      <c r="L316" s="41">
        <v>938.86022</v>
      </c>
      <c r="M316" s="41">
        <v>934.91022</v>
      </c>
      <c r="N316" s="41">
        <v>919.83022</v>
      </c>
      <c r="O316" s="41">
        <v>950.50022</v>
      </c>
      <c r="P316" s="41">
        <v>917.10022</v>
      </c>
      <c r="Q316" s="41">
        <v>924.87022</v>
      </c>
      <c r="R316" s="41">
        <v>946.8202200000001</v>
      </c>
      <c r="S316" s="41">
        <v>946.97022</v>
      </c>
      <c r="T316" s="41">
        <v>1008.5602200000001</v>
      </c>
      <c r="U316" s="41">
        <v>1028.56022</v>
      </c>
      <c r="V316" s="41">
        <v>1058.80022</v>
      </c>
      <c r="W316" s="41">
        <v>1037.5002200000001</v>
      </c>
      <c r="X316" s="41">
        <v>909.62022</v>
      </c>
      <c r="Y316" s="41">
        <v>1034.2302200000001</v>
      </c>
    </row>
    <row r="317" spans="1:25" ht="15.75" customHeight="1">
      <c r="A317" s="40">
        <f t="shared" si="7"/>
        <v>44709</v>
      </c>
      <c r="B317" s="41">
        <v>965.0502200000001</v>
      </c>
      <c r="C317" s="41">
        <v>880.28022</v>
      </c>
      <c r="D317" s="41">
        <v>858.8102200000001</v>
      </c>
      <c r="E317" s="41">
        <v>864.48022</v>
      </c>
      <c r="F317" s="41">
        <v>859.13022</v>
      </c>
      <c r="G317" s="41">
        <v>859.39022</v>
      </c>
      <c r="H317" s="41">
        <v>868.85022</v>
      </c>
      <c r="I317" s="41">
        <v>891.8102200000001</v>
      </c>
      <c r="J317" s="41">
        <v>858.9202200000001</v>
      </c>
      <c r="K317" s="41">
        <v>900.50022</v>
      </c>
      <c r="L317" s="41">
        <v>952.50022</v>
      </c>
      <c r="M317" s="41">
        <v>969.34022</v>
      </c>
      <c r="N317" s="41">
        <v>979.89022</v>
      </c>
      <c r="O317" s="41">
        <v>972.02022</v>
      </c>
      <c r="P317" s="41">
        <v>926.10022</v>
      </c>
      <c r="Q317" s="41">
        <v>916.6702200000001</v>
      </c>
      <c r="R317" s="41">
        <v>941.0502200000001</v>
      </c>
      <c r="S317" s="41">
        <v>932.21022</v>
      </c>
      <c r="T317" s="41">
        <v>912.6902200000001</v>
      </c>
      <c r="U317" s="41">
        <v>858.16022</v>
      </c>
      <c r="V317" s="41">
        <v>1074.80022</v>
      </c>
      <c r="W317" s="41">
        <v>1087.2302200000001</v>
      </c>
      <c r="X317" s="41">
        <v>981.1702200000001</v>
      </c>
      <c r="Y317" s="41">
        <v>1055.72022</v>
      </c>
    </row>
    <row r="318" spans="1:25" ht="15.75" customHeight="1">
      <c r="A318" s="40">
        <f t="shared" si="7"/>
        <v>44710</v>
      </c>
      <c r="B318" s="41">
        <v>968.5702200000001</v>
      </c>
      <c r="C318" s="41">
        <v>897.3202200000001</v>
      </c>
      <c r="D318" s="41">
        <v>862.6802200000001</v>
      </c>
      <c r="E318" s="41">
        <v>873.58022</v>
      </c>
      <c r="F318" s="41">
        <v>858.8002200000001</v>
      </c>
      <c r="G318" s="41">
        <v>859.26022</v>
      </c>
      <c r="H318" s="41">
        <v>930.24022</v>
      </c>
      <c r="I318" s="41">
        <v>987.24022</v>
      </c>
      <c r="J318" s="41">
        <v>858.9402200000001</v>
      </c>
      <c r="K318" s="41">
        <v>910.89022</v>
      </c>
      <c r="L318" s="41">
        <v>933.9402200000001</v>
      </c>
      <c r="M318" s="41">
        <v>941.25022</v>
      </c>
      <c r="N318" s="41">
        <v>990.83022</v>
      </c>
      <c r="O318" s="41">
        <v>1000.59022</v>
      </c>
      <c r="P318" s="41">
        <v>936.62022</v>
      </c>
      <c r="Q318" s="41">
        <v>933.52022</v>
      </c>
      <c r="R318" s="41">
        <v>952.49022</v>
      </c>
      <c r="S318" s="41">
        <v>945.49022</v>
      </c>
      <c r="T318" s="41">
        <v>929.7002200000001</v>
      </c>
      <c r="U318" s="41">
        <v>858.0702200000001</v>
      </c>
      <c r="V318" s="41">
        <v>1116.66022</v>
      </c>
      <c r="W318" s="41">
        <v>1082.52022</v>
      </c>
      <c r="X318" s="41">
        <v>962.74022</v>
      </c>
      <c r="Y318" s="41">
        <v>1080.13022</v>
      </c>
    </row>
    <row r="319" spans="1:25" ht="15.75" customHeight="1">
      <c r="A319" s="40">
        <f t="shared" si="7"/>
        <v>44711</v>
      </c>
      <c r="B319" s="41">
        <v>988.46022</v>
      </c>
      <c r="C319" s="41">
        <v>896.27022</v>
      </c>
      <c r="D319" s="41">
        <v>861.26022</v>
      </c>
      <c r="E319" s="41">
        <v>871.8102200000001</v>
      </c>
      <c r="F319" s="41">
        <v>859.03022</v>
      </c>
      <c r="G319" s="41">
        <v>859.24022</v>
      </c>
      <c r="H319" s="41">
        <v>965.00022</v>
      </c>
      <c r="I319" s="41">
        <v>1155.89022</v>
      </c>
      <c r="J319" s="41">
        <v>885.74022</v>
      </c>
      <c r="K319" s="41">
        <v>960.30022</v>
      </c>
      <c r="L319" s="41">
        <v>1002.3102200000001</v>
      </c>
      <c r="M319" s="41">
        <v>948.53022</v>
      </c>
      <c r="N319" s="41">
        <v>1016.05022</v>
      </c>
      <c r="O319" s="41">
        <v>1013.35022</v>
      </c>
      <c r="P319" s="41">
        <v>951.84022</v>
      </c>
      <c r="Q319" s="41">
        <v>941.66022</v>
      </c>
      <c r="R319" s="41">
        <v>965.00022</v>
      </c>
      <c r="S319" s="41">
        <v>958.64022</v>
      </c>
      <c r="T319" s="41">
        <v>937.49022</v>
      </c>
      <c r="U319" s="41">
        <v>857.76022</v>
      </c>
      <c r="V319" s="41">
        <v>1127.27022</v>
      </c>
      <c r="W319" s="41">
        <v>1111.29022</v>
      </c>
      <c r="X319" s="41">
        <v>955.25022</v>
      </c>
      <c r="Y319" s="41">
        <v>1022.61022</v>
      </c>
    </row>
    <row r="320" spans="1:25" ht="15.75" customHeight="1">
      <c r="A320" s="40">
        <f t="shared" si="7"/>
        <v>44712</v>
      </c>
      <c r="B320" s="41">
        <v>919.78022</v>
      </c>
      <c r="C320" s="41">
        <v>882.26022</v>
      </c>
      <c r="D320" s="41">
        <v>860.14022</v>
      </c>
      <c r="E320" s="41">
        <v>865.33022</v>
      </c>
      <c r="F320" s="41">
        <v>859.17022</v>
      </c>
      <c r="G320" s="41">
        <v>859.41022</v>
      </c>
      <c r="H320" s="41">
        <v>918.62022</v>
      </c>
      <c r="I320" s="41">
        <v>1045.7502200000001</v>
      </c>
      <c r="J320" s="41">
        <v>883.88022</v>
      </c>
      <c r="K320" s="41">
        <v>960.85022</v>
      </c>
      <c r="L320" s="41">
        <v>995.48022</v>
      </c>
      <c r="M320" s="41">
        <v>946.10022</v>
      </c>
      <c r="N320" s="41">
        <v>1006.28022</v>
      </c>
      <c r="O320" s="41">
        <v>1019.08022</v>
      </c>
      <c r="P320" s="41">
        <v>946.08022</v>
      </c>
      <c r="Q320" s="41">
        <v>936.51022</v>
      </c>
      <c r="R320" s="41">
        <v>959.17022</v>
      </c>
      <c r="S320" s="41">
        <v>950.43022</v>
      </c>
      <c r="T320" s="41">
        <v>931.71022</v>
      </c>
      <c r="U320" s="41">
        <v>857.87022</v>
      </c>
      <c r="V320" s="41">
        <v>1055.65022</v>
      </c>
      <c r="W320" s="41">
        <v>1089.2602200000001</v>
      </c>
      <c r="X320" s="41">
        <v>950.49022</v>
      </c>
      <c r="Y320" s="41">
        <v>1005.0602200000001</v>
      </c>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87" t="s">
        <v>77</v>
      </c>
      <c r="B324" s="90" t="s">
        <v>78</v>
      </c>
      <c r="C324" s="91"/>
      <c r="D324" s="91"/>
      <c r="E324" s="91"/>
      <c r="F324" s="91"/>
      <c r="G324" s="91"/>
      <c r="H324" s="91"/>
      <c r="I324" s="91"/>
      <c r="J324" s="91"/>
      <c r="K324" s="91"/>
      <c r="L324" s="91"/>
      <c r="M324" s="91"/>
      <c r="N324" s="91"/>
      <c r="O324" s="91"/>
      <c r="P324" s="91"/>
      <c r="Q324" s="91"/>
      <c r="R324" s="91"/>
      <c r="S324" s="91"/>
      <c r="T324" s="91"/>
      <c r="U324" s="91"/>
      <c r="V324" s="91"/>
      <c r="W324" s="91"/>
      <c r="X324" s="91"/>
      <c r="Y324" s="92"/>
    </row>
    <row r="325" spans="1:25" ht="15.75" customHeight="1">
      <c r="A325" s="88"/>
      <c r="B325" s="93"/>
      <c r="C325" s="94"/>
      <c r="D325" s="94"/>
      <c r="E325" s="94"/>
      <c r="F325" s="94"/>
      <c r="G325" s="94"/>
      <c r="H325" s="94"/>
      <c r="I325" s="94"/>
      <c r="J325" s="94"/>
      <c r="K325" s="94"/>
      <c r="L325" s="94"/>
      <c r="M325" s="94"/>
      <c r="N325" s="94"/>
      <c r="O325" s="94"/>
      <c r="P325" s="94"/>
      <c r="Q325" s="94"/>
      <c r="R325" s="94"/>
      <c r="S325" s="94"/>
      <c r="T325" s="94"/>
      <c r="U325" s="94"/>
      <c r="V325" s="94"/>
      <c r="W325" s="94"/>
      <c r="X325" s="94"/>
      <c r="Y325" s="95"/>
    </row>
    <row r="326" spans="1:25" ht="15.75" customHeight="1">
      <c r="A326" s="88"/>
      <c r="B326" s="96" t="s">
        <v>79</v>
      </c>
      <c r="C326" s="96" t="s">
        <v>80</v>
      </c>
      <c r="D326" s="96" t="s">
        <v>81</v>
      </c>
      <c r="E326" s="96" t="s">
        <v>82</v>
      </c>
      <c r="F326" s="96" t="s">
        <v>83</v>
      </c>
      <c r="G326" s="96" t="s">
        <v>84</v>
      </c>
      <c r="H326" s="96" t="s">
        <v>85</v>
      </c>
      <c r="I326" s="96" t="s">
        <v>86</v>
      </c>
      <c r="J326" s="96" t="s">
        <v>87</v>
      </c>
      <c r="K326" s="96" t="s">
        <v>88</v>
      </c>
      <c r="L326" s="96" t="s">
        <v>89</v>
      </c>
      <c r="M326" s="96" t="s">
        <v>90</v>
      </c>
      <c r="N326" s="96" t="s">
        <v>91</v>
      </c>
      <c r="O326" s="96" t="s">
        <v>92</v>
      </c>
      <c r="P326" s="96" t="s">
        <v>93</v>
      </c>
      <c r="Q326" s="96" t="s">
        <v>94</v>
      </c>
      <c r="R326" s="96" t="s">
        <v>95</v>
      </c>
      <c r="S326" s="96" t="s">
        <v>96</v>
      </c>
      <c r="T326" s="96" t="s">
        <v>97</v>
      </c>
      <c r="U326" s="96" t="s">
        <v>98</v>
      </c>
      <c r="V326" s="96" t="s">
        <v>99</v>
      </c>
      <c r="W326" s="96" t="s">
        <v>100</v>
      </c>
      <c r="X326" s="96" t="s">
        <v>101</v>
      </c>
      <c r="Y326" s="96" t="s">
        <v>102</v>
      </c>
    </row>
    <row r="327" spans="1:25" ht="15.75" customHeight="1">
      <c r="A327" s="89"/>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row>
    <row r="328" spans="1:25" ht="15.75" customHeight="1">
      <c r="A328" s="40">
        <f>A30</f>
        <v>44682</v>
      </c>
      <c r="B328" s="41">
        <v>939.5289300000002</v>
      </c>
      <c r="C328" s="41">
        <v>882.8289300000001</v>
      </c>
      <c r="D328" s="41">
        <v>875.5789300000001</v>
      </c>
      <c r="E328" s="41">
        <v>904.2689300000002</v>
      </c>
      <c r="F328" s="41">
        <v>876.7389300000001</v>
      </c>
      <c r="G328" s="41">
        <v>859.5389300000002</v>
      </c>
      <c r="H328" s="41">
        <v>901.1489300000002</v>
      </c>
      <c r="I328" s="41">
        <v>887.3889300000001</v>
      </c>
      <c r="J328" s="41">
        <v>858.4889300000001</v>
      </c>
      <c r="K328" s="41">
        <v>858.4989300000001</v>
      </c>
      <c r="L328" s="41">
        <v>858.4989300000001</v>
      </c>
      <c r="M328" s="41">
        <v>858.5189300000002</v>
      </c>
      <c r="N328" s="41">
        <v>876.4189300000002</v>
      </c>
      <c r="O328" s="41">
        <v>890.9189300000002</v>
      </c>
      <c r="P328" s="41">
        <v>878.5889300000001</v>
      </c>
      <c r="Q328" s="41">
        <v>893.9589300000001</v>
      </c>
      <c r="R328" s="41">
        <v>914.5089300000001</v>
      </c>
      <c r="S328" s="41">
        <v>910.8489300000001</v>
      </c>
      <c r="T328" s="41">
        <v>939.2089300000001</v>
      </c>
      <c r="U328" s="41">
        <v>961.2789300000002</v>
      </c>
      <c r="V328" s="41">
        <v>1048.93893</v>
      </c>
      <c r="W328" s="41">
        <v>1005.2889300000002</v>
      </c>
      <c r="X328" s="41">
        <v>872.8689300000001</v>
      </c>
      <c r="Y328" s="41">
        <v>921.9089300000002</v>
      </c>
    </row>
    <row r="329" spans="1:25" ht="15.75" customHeight="1">
      <c r="A329" s="40">
        <f>A328+1</f>
        <v>44683</v>
      </c>
      <c r="B329" s="41">
        <v>874.0289300000002</v>
      </c>
      <c r="C329" s="41">
        <v>858.1189300000001</v>
      </c>
      <c r="D329" s="41">
        <v>858.2789300000002</v>
      </c>
      <c r="E329" s="41">
        <v>858.3189300000001</v>
      </c>
      <c r="F329" s="41">
        <v>858.4089300000002</v>
      </c>
      <c r="G329" s="41">
        <v>858.4889300000001</v>
      </c>
      <c r="H329" s="41">
        <v>894.9289300000002</v>
      </c>
      <c r="I329" s="41">
        <v>893.1889300000001</v>
      </c>
      <c r="J329" s="41">
        <v>858.4189300000002</v>
      </c>
      <c r="K329" s="41">
        <v>875.0889300000001</v>
      </c>
      <c r="L329" s="41">
        <v>875.1489300000002</v>
      </c>
      <c r="M329" s="41">
        <v>882.0189300000002</v>
      </c>
      <c r="N329" s="41">
        <v>906.1489300000002</v>
      </c>
      <c r="O329" s="41">
        <v>916.0089300000001</v>
      </c>
      <c r="P329" s="41">
        <v>902.2889300000002</v>
      </c>
      <c r="Q329" s="41">
        <v>918.2389300000001</v>
      </c>
      <c r="R329" s="41">
        <v>937.5289300000002</v>
      </c>
      <c r="S329" s="41">
        <v>934.0889300000001</v>
      </c>
      <c r="T329" s="41">
        <v>961.7789300000002</v>
      </c>
      <c r="U329" s="41">
        <v>1025.8389300000001</v>
      </c>
      <c r="V329" s="41">
        <v>1125.5389300000002</v>
      </c>
      <c r="W329" s="41">
        <v>1093.88893</v>
      </c>
      <c r="X329" s="41">
        <v>922.0489300000002</v>
      </c>
      <c r="Y329" s="41">
        <v>943.2989300000002</v>
      </c>
    </row>
    <row r="330" spans="1:25" ht="15.75" customHeight="1">
      <c r="A330" s="40">
        <f aca="true" t="shared" si="8" ref="A330:A358">A329+1</f>
        <v>44684</v>
      </c>
      <c r="B330" s="41">
        <v>876.3889300000001</v>
      </c>
      <c r="C330" s="41">
        <v>858.3089300000001</v>
      </c>
      <c r="D330" s="41">
        <v>858.3789300000001</v>
      </c>
      <c r="E330" s="41">
        <v>858.4489300000001</v>
      </c>
      <c r="F330" s="41">
        <v>858.2689300000002</v>
      </c>
      <c r="G330" s="41">
        <v>859.0089300000001</v>
      </c>
      <c r="H330" s="41">
        <v>898.4189300000002</v>
      </c>
      <c r="I330" s="41">
        <v>905.7689300000002</v>
      </c>
      <c r="J330" s="41">
        <v>858.3689300000001</v>
      </c>
      <c r="K330" s="41">
        <v>872.5689300000001</v>
      </c>
      <c r="L330" s="41">
        <v>867.3789300000001</v>
      </c>
      <c r="M330" s="41">
        <v>875.4489300000001</v>
      </c>
      <c r="N330" s="41">
        <v>904.4589300000001</v>
      </c>
      <c r="O330" s="41">
        <v>924.4289300000002</v>
      </c>
      <c r="P330" s="41">
        <v>905.4689300000001</v>
      </c>
      <c r="Q330" s="41">
        <v>927.5389300000002</v>
      </c>
      <c r="R330" s="41">
        <v>953.8889300000001</v>
      </c>
      <c r="S330" s="41">
        <v>949.7189300000001</v>
      </c>
      <c r="T330" s="41">
        <v>988.2989300000002</v>
      </c>
      <c r="U330" s="41">
        <v>1026.60893</v>
      </c>
      <c r="V330" s="41">
        <v>1113.67893</v>
      </c>
      <c r="W330" s="41">
        <v>1085.93893</v>
      </c>
      <c r="X330" s="41">
        <v>923.6889300000001</v>
      </c>
      <c r="Y330" s="41">
        <v>951.5489300000002</v>
      </c>
    </row>
    <row r="331" spans="1:25" ht="15.75" customHeight="1">
      <c r="A331" s="40">
        <f t="shared" si="8"/>
        <v>44685</v>
      </c>
      <c r="B331" s="41">
        <v>902.6189300000001</v>
      </c>
      <c r="C331" s="41">
        <v>858.1189300000001</v>
      </c>
      <c r="D331" s="41">
        <v>858.4389300000001</v>
      </c>
      <c r="E331" s="41">
        <v>858.1089300000001</v>
      </c>
      <c r="F331" s="41">
        <v>858.4889300000001</v>
      </c>
      <c r="G331" s="41">
        <v>860.3589300000001</v>
      </c>
      <c r="H331" s="41">
        <v>993.2389300000001</v>
      </c>
      <c r="I331" s="41">
        <v>1066.5589300000001</v>
      </c>
      <c r="J331" s="41">
        <v>858.5989300000001</v>
      </c>
      <c r="K331" s="41">
        <v>889.8189300000001</v>
      </c>
      <c r="L331" s="41">
        <v>881.3389300000001</v>
      </c>
      <c r="M331" s="41">
        <v>892.1989300000001</v>
      </c>
      <c r="N331" s="41">
        <v>944.3089300000001</v>
      </c>
      <c r="O331" s="41">
        <v>979.8489300000001</v>
      </c>
      <c r="P331" s="41">
        <v>948.9389300000001</v>
      </c>
      <c r="Q331" s="41">
        <v>985.2389300000001</v>
      </c>
      <c r="R331" s="41">
        <v>1028.98893</v>
      </c>
      <c r="S331" s="41">
        <v>1018.1089300000001</v>
      </c>
      <c r="T331" s="41">
        <v>1073.92893</v>
      </c>
      <c r="U331" s="41">
        <v>1062.60893</v>
      </c>
      <c r="V331" s="41">
        <v>1163.2289300000002</v>
      </c>
      <c r="W331" s="41">
        <v>1118.0289300000002</v>
      </c>
      <c r="X331" s="41">
        <v>965.3789300000001</v>
      </c>
      <c r="Y331" s="41">
        <v>964.1789300000002</v>
      </c>
    </row>
    <row r="332" spans="1:25" ht="15.75" customHeight="1">
      <c r="A332" s="40">
        <f t="shared" si="8"/>
        <v>44686</v>
      </c>
      <c r="B332" s="41">
        <v>879.7589300000001</v>
      </c>
      <c r="C332" s="41">
        <v>858.5489300000002</v>
      </c>
      <c r="D332" s="41">
        <v>858.6089300000001</v>
      </c>
      <c r="E332" s="41">
        <v>858.7289300000001</v>
      </c>
      <c r="F332" s="41">
        <v>858.7389300000001</v>
      </c>
      <c r="G332" s="41">
        <v>860.9989300000001</v>
      </c>
      <c r="H332" s="41">
        <v>991.3989300000002</v>
      </c>
      <c r="I332" s="41">
        <v>1035.3289300000001</v>
      </c>
      <c r="J332" s="41">
        <v>858.6989300000001</v>
      </c>
      <c r="K332" s="41">
        <v>886.0189300000002</v>
      </c>
      <c r="L332" s="41">
        <v>870.8789300000001</v>
      </c>
      <c r="M332" s="41">
        <v>877.4689300000001</v>
      </c>
      <c r="N332" s="41">
        <v>906.8289300000001</v>
      </c>
      <c r="O332" s="41">
        <v>925.6889300000001</v>
      </c>
      <c r="P332" s="41">
        <v>908.9789300000001</v>
      </c>
      <c r="Q332" s="41">
        <v>929.7289300000001</v>
      </c>
      <c r="R332" s="41">
        <v>954.1689300000002</v>
      </c>
      <c r="S332" s="41">
        <v>948.6389300000001</v>
      </c>
      <c r="T332" s="41">
        <v>982.2089300000001</v>
      </c>
      <c r="U332" s="41">
        <v>1040.7589300000002</v>
      </c>
      <c r="V332" s="41">
        <v>1113.12893</v>
      </c>
      <c r="W332" s="41">
        <v>1081.9889300000002</v>
      </c>
      <c r="X332" s="41">
        <v>914.1289300000001</v>
      </c>
      <c r="Y332" s="41">
        <v>901.4989300000001</v>
      </c>
    </row>
    <row r="333" spans="1:25" ht="15.75" customHeight="1">
      <c r="A333" s="40">
        <f t="shared" si="8"/>
        <v>44687</v>
      </c>
      <c r="B333" s="41">
        <v>856.4489300000001</v>
      </c>
      <c r="C333" s="41">
        <v>858.5989300000001</v>
      </c>
      <c r="D333" s="41">
        <v>858.5989300000001</v>
      </c>
      <c r="E333" s="41">
        <v>859.1889300000001</v>
      </c>
      <c r="F333" s="41">
        <v>859.1889300000001</v>
      </c>
      <c r="G333" s="41">
        <v>851.5789300000001</v>
      </c>
      <c r="H333" s="41">
        <v>835.3189300000001</v>
      </c>
      <c r="I333" s="41">
        <v>881.7989300000002</v>
      </c>
      <c r="J333" s="41">
        <v>858.6589300000002</v>
      </c>
      <c r="K333" s="41">
        <v>869.1689300000002</v>
      </c>
      <c r="L333" s="41">
        <v>863.6789300000002</v>
      </c>
      <c r="M333" s="41">
        <v>866.3189300000001</v>
      </c>
      <c r="N333" s="41">
        <v>874.2589300000001</v>
      </c>
      <c r="O333" s="41">
        <v>886.4489300000001</v>
      </c>
      <c r="P333" s="41">
        <v>879.6589300000002</v>
      </c>
      <c r="Q333" s="41">
        <v>889.0889300000001</v>
      </c>
      <c r="R333" s="41">
        <v>917.3089300000001</v>
      </c>
      <c r="S333" s="41">
        <v>911.1789300000002</v>
      </c>
      <c r="T333" s="41">
        <v>963.5189300000002</v>
      </c>
      <c r="U333" s="41">
        <v>1031.66893</v>
      </c>
      <c r="V333" s="41">
        <v>1103.68893</v>
      </c>
      <c r="W333" s="41">
        <v>1100.68893</v>
      </c>
      <c r="X333" s="41">
        <v>959.9489300000001</v>
      </c>
      <c r="Y333" s="41">
        <v>932.5489300000002</v>
      </c>
    </row>
    <row r="334" spans="1:25" ht="15.75" customHeight="1">
      <c r="A334" s="40">
        <f t="shared" si="8"/>
        <v>44688</v>
      </c>
      <c r="B334" s="41">
        <v>892.1589300000002</v>
      </c>
      <c r="C334" s="41">
        <v>842.7389300000001</v>
      </c>
      <c r="D334" s="41">
        <v>847.7289300000001</v>
      </c>
      <c r="E334" s="41">
        <v>846.6389300000001</v>
      </c>
      <c r="F334" s="41">
        <v>845.3089300000001</v>
      </c>
      <c r="G334" s="41">
        <v>839.8589300000001</v>
      </c>
      <c r="H334" s="41">
        <v>814.5589300000001</v>
      </c>
      <c r="I334" s="41">
        <v>888.3689300000001</v>
      </c>
      <c r="J334" s="41">
        <v>864.6489300000002</v>
      </c>
      <c r="K334" s="41">
        <v>895.4289300000002</v>
      </c>
      <c r="L334" s="41">
        <v>895.9989300000001</v>
      </c>
      <c r="M334" s="41">
        <v>900.1889300000001</v>
      </c>
      <c r="N334" s="41">
        <v>912.6689300000002</v>
      </c>
      <c r="O334" s="41">
        <v>930.5989300000001</v>
      </c>
      <c r="P334" s="41">
        <v>927.9489300000001</v>
      </c>
      <c r="Q334" s="41">
        <v>966.4389300000001</v>
      </c>
      <c r="R334" s="41">
        <v>1069.67893</v>
      </c>
      <c r="S334" s="41">
        <v>1092.18893</v>
      </c>
      <c r="T334" s="41">
        <v>1129.8189300000001</v>
      </c>
      <c r="U334" s="41">
        <v>1167.2689300000002</v>
      </c>
      <c r="V334" s="41">
        <v>1196.5789300000001</v>
      </c>
      <c r="W334" s="41">
        <v>1158.2689300000002</v>
      </c>
      <c r="X334" s="41">
        <v>1068.0389300000002</v>
      </c>
      <c r="Y334" s="41">
        <v>974.8889300000001</v>
      </c>
    </row>
    <row r="335" spans="1:25" ht="15.75" customHeight="1">
      <c r="A335" s="40">
        <f t="shared" si="8"/>
        <v>44689</v>
      </c>
      <c r="B335" s="41">
        <v>933.2589300000001</v>
      </c>
      <c r="C335" s="41">
        <v>894.7789300000002</v>
      </c>
      <c r="D335" s="41">
        <v>874.2889300000002</v>
      </c>
      <c r="E335" s="41">
        <v>873.0589300000001</v>
      </c>
      <c r="F335" s="41">
        <v>870.7489300000001</v>
      </c>
      <c r="G335" s="41">
        <v>876.1589300000002</v>
      </c>
      <c r="H335" s="41">
        <v>904.2789300000002</v>
      </c>
      <c r="I335" s="41">
        <v>932.6389300000001</v>
      </c>
      <c r="J335" s="41">
        <v>927.4289300000002</v>
      </c>
      <c r="K335" s="41">
        <v>963.1389300000001</v>
      </c>
      <c r="L335" s="41">
        <v>968.9189300000002</v>
      </c>
      <c r="M335" s="41">
        <v>980.0389300000002</v>
      </c>
      <c r="N335" s="41">
        <v>1018.8689300000001</v>
      </c>
      <c r="O335" s="41">
        <v>1056.18893</v>
      </c>
      <c r="P335" s="41">
        <v>1046.3089300000001</v>
      </c>
      <c r="Q335" s="41">
        <v>1046.2789300000002</v>
      </c>
      <c r="R335" s="41">
        <v>1076.2789300000002</v>
      </c>
      <c r="S335" s="41">
        <v>1053.62893</v>
      </c>
      <c r="T335" s="41">
        <v>1083.2489300000002</v>
      </c>
      <c r="U335" s="41">
        <v>1111.88893</v>
      </c>
      <c r="V335" s="41">
        <v>1173.7489300000002</v>
      </c>
      <c r="W335" s="41">
        <v>1140.5089300000002</v>
      </c>
      <c r="X335" s="41">
        <v>1060.84893</v>
      </c>
      <c r="Y335" s="41">
        <v>981.3189300000001</v>
      </c>
    </row>
    <row r="336" spans="1:25" ht="15.75" customHeight="1">
      <c r="A336" s="40">
        <f t="shared" si="8"/>
        <v>44690</v>
      </c>
      <c r="B336" s="41">
        <v>994.8489300000001</v>
      </c>
      <c r="C336" s="41">
        <v>916.9589300000001</v>
      </c>
      <c r="D336" s="41">
        <v>889.4389300000001</v>
      </c>
      <c r="E336" s="41">
        <v>885.0289300000002</v>
      </c>
      <c r="F336" s="41">
        <v>881.1189300000001</v>
      </c>
      <c r="G336" s="41">
        <v>899.4989300000001</v>
      </c>
      <c r="H336" s="41">
        <v>987.4889300000001</v>
      </c>
      <c r="I336" s="41">
        <v>994.2889300000002</v>
      </c>
      <c r="J336" s="41">
        <v>951.0689300000001</v>
      </c>
      <c r="K336" s="41">
        <v>966.0989300000001</v>
      </c>
      <c r="L336" s="41">
        <v>971.0289300000002</v>
      </c>
      <c r="M336" s="41">
        <v>977.1289300000001</v>
      </c>
      <c r="N336" s="41">
        <v>1016.6689300000002</v>
      </c>
      <c r="O336" s="41">
        <v>1017.2289300000001</v>
      </c>
      <c r="P336" s="41">
        <v>1009.2089300000001</v>
      </c>
      <c r="Q336" s="41">
        <v>1016.8389300000001</v>
      </c>
      <c r="R336" s="41">
        <v>1044.2189300000002</v>
      </c>
      <c r="S336" s="41">
        <v>1003.0089300000001</v>
      </c>
      <c r="T336" s="41">
        <v>1010.0589300000001</v>
      </c>
      <c r="U336" s="41">
        <v>1095.5789300000001</v>
      </c>
      <c r="V336" s="41">
        <v>1121.39893</v>
      </c>
      <c r="W336" s="41">
        <v>1054.7589300000002</v>
      </c>
      <c r="X336" s="41">
        <v>951.9689300000001</v>
      </c>
      <c r="Y336" s="41">
        <v>952.0889300000001</v>
      </c>
    </row>
    <row r="337" spans="1:25" ht="15.75" customHeight="1">
      <c r="A337" s="40">
        <f t="shared" si="8"/>
        <v>44691</v>
      </c>
      <c r="B337" s="41">
        <v>951.3889300000001</v>
      </c>
      <c r="C337" s="41">
        <v>908.2889300000002</v>
      </c>
      <c r="D337" s="41">
        <v>876.2189300000001</v>
      </c>
      <c r="E337" s="41">
        <v>877.8889300000001</v>
      </c>
      <c r="F337" s="41">
        <v>875.3789300000001</v>
      </c>
      <c r="G337" s="41">
        <v>884.5389300000002</v>
      </c>
      <c r="H337" s="41">
        <v>936.6189300000001</v>
      </c>
      <c r="I337" s="41">
        <v>1012.8489300000001</v>
      </c>
      <c r="J337" s="41">
        <v>934.7289300000001</v>
      </c>
      <c r="K337" s="41">
        <v>934.1989300000001</v>
      </c>
      <c r="L337" s="41">
        <v>935.3089300000001</v>
      </c>
      <c r="M337" s="41">
        <v>943.5489300000002</v>
      </c>
      <c r="N337" s="41">
        <v>972.1089300000001</v>
      </c>
      <c r="O337" s="41">
        <v>969.8689300000001</v>
      </c>
      <c r="P337" s="41">
        <v>964.2789300000002</v>
      </c>
      <c r="Q337" s="41">
        <v>970.3689300000001</v>
      </c>
      <c r="R337" s="41">
        <v>988.5989300000001</v>
      </c>
      <c r="S337" s="41">
        <v>964.4189300000002</v>
      </c>
      <c r="T337" s="41">
        <v>986.1089300000001</v>
      </c>
      <c r="U337" s="41">
        <v>1084.40893</v>
      </c>
      <c r="V337" s="41">
        <v>1114.7889300000002</v>
      </c>
      <c r="W337" s="41">
        <v>1064.0389300000002</v>
      </c>
      <c r="X337" s="41">
        <v>944.3589300000001</v>
      </c>
      <c r="Y337" s="41">
        <v>953.8589300000001</v>
      </c>
    </row>
    <row r="338" spans="1:25" ht="15.75" customHeight="1">
      <c r="A338" s="40">
        <f t="shared" si="8"/>
        <v>44692</v>
      </c>
      <c r="B338" s="41">
        <v>941.8789300000001</v>
      </c>
      <c r="C338" s="41">
        <v>899.7989300000002</v>
      </c>
      <c r="D338" s="41">
        <v>874.6789300000002</v>
      </c>
      <c r="E338" s="41">
        <v>872.9589300000001</v>
      </c>
      <c r="F338" s="41">
        <v>872.4089300000002</v>
      </c>
      <c r="G338" s="41">
        <v>891.0189300000002</v>
      </c>
      <c r="H338" s="41">
        <v>1068.0789300000001</v>
      </c>
      <c r="I338" s="41">
        <v>1133.9789300000002</v>
      </c>
      <c r="J338" s="41">
        <v>982.1089300000001</v>
      </c>
      <c r="K338" s="41">
        <v>958.3289300000001</v>
      </c>
      <c r="L338" s="41">
        <v>952.9689300000001</v>
      </c>
      <c r="M338" s="41">
        <v>963.0489300000002</v>
      </c>
      <c r="N338" s="41">
        <v>990.7089300000001</v>
      </c>
      <c r="O338" s="41">
        <v>1020.4289300000002</v>
      </c>
      <c r="P338" s="41">
        <v>1009.5889300000001</v>
      </c>
      <c r="Q338" s="41">
        <v>1012.5589300000001</v>
      </c>
      <c r="R338" s="41">
        <v>1038.19893</v>
      </c>
      <c r="S338" s="41">
        <v>1021.0289300000002</v>
      </c>
      <c r="T338" s="41">
        <v>1044.42893</v>
      </c>
      <c r="U338" s="41">
        <v>1058.61893</v>
      </c>
      <c r="V338" s="41">
        <v>1170.41893</v>
      </c>
      <c r="W338" s="41">
        <v>1191.0289300000002</v>
      </c>
      <c r="X338" s="41">
        <v>997.4789300000001</v>
      </c>
      <c r="Y338" s="41">
        <v>951.7789300000002</v>
      </c>
    </row>
    <row r="339" spans="1:25" ht="15.75" customHeight="1">
      <c r="A339" s="40">
        <f t="shared" si="8"/>
        <v>44693</v>
      </c>
      <c r="B339" s="41">
        <v>928.1989300000001</v>
      </c>
      <c r="C339" s="41">
        <v>881.6489300000002</v>
      </c>
      <c r="D339" s="41">
        <v>868.7589300000001</v>
      </c>
      <c r="E339" s="41">
        <v>867.4889300000001</v>
      </c>
      <c r="F339" s="41">
        <v>861.0389300000002</v>
      </c>
      <c r="G339" s="41">
        <v>879.1989300000001</v>
      </c>
      <c r="H339" s="41">
        <v>1009.5989300000001</v>
      </c>
      <c r="I339" s="41">
        <v>1128.5089300000002</v>
      </c>
      <c r="J339" s="41">
        <v>987.9589300000001</v>
      </c>
      <c r="K339" s="41">
        <v>1037.0389300000002</v>
      </c>
      <c r="L339" s="41">
        <v>1031.5389300000002</v>
      </c>
      <c r="M339" s="41">
        <v>984.4189300000002</v>
      </c>
      <c r="N339" s="41">
        <v>1019.5089300000001</v>
      </c>
      <c r="O339" s="41">
        <v>1053.2189300000002</v>
      </c>
      <c r="P339" s="41">
        <v>1043.37893</v>
      </c>
      <c r="Q339" s="41">
        <v>1043.0689300000001</v>
      </c>
      <c r="R339" s="41">
        <v>1073.84893</v>
      </c>
      <c r="S339" s="41">
        <v>1054.34893</v>
      </c>
      <c r="T339" s="41">
        <v>1122.3189300000001</v>
      </c>
      <c r="U339" s="41">
        <v>1166.09893</v>
      </c>
      <c r="V339" s="41">
        <v>1224.7289300000002</v>
      </c>
      <c r="W339" s="41">
        <v>1166.10893</v>
      </c>
      <c r="X339" s="41">
        <v>1025.98893</v>
      </c>
      <c r="Y339" s="41">
        <v>992.0989300000001</v>
      </c>
    </row>
    <row r="340" spans="1:25" ht="15.75" customHeight="1">
      <c r="A340" s="40">
        <f t="shared" si="8"/>
        <v>44694</v>
      </c>
      <c r="B340" s="41">
        <v>903.1289300000001</v>
      </c>
      <c r="C340" s="41">
        <v>866.8889300000001</v>
      </c>
      <c r="D340" s="41">
        <v>858.3889300000001</v>
      </c>
      <c r="E340" s="41">
        <v>858.4089300000002</v>
      </c>
      <c r="F340" s="41">
        <v>858.4189300000002</v>
      </c>
      <c r="G340" s="41">
        <v>862.2189300000001</v>
      </c>
      <c r="H340" s="41">
        <v>941.1689300000002</v>
      </c>
      <c r="I340" s="41">
        <v>971.4589300000001</v>
      </c>
      <c r="J340" s="41">
        <v>871.8789300000001</v>
      </c>
      <c r="K340" s="41">
        <v>884.8889300000001</v>
      </c>
      <c r="L340" s="41">
        <v>899.7589300000001</v>
      </c>
      <c r="M340" s="41">
        <v>901.8189300000001</v>
      </c>
      <c r="N340" s="41">
        <v>907.1489300000002</v>
      </c>
      <c r="O340" s="41">
        <v>899.5989300000001</v>
      </c>
      <c r="P340" s="41">
        <v>886.9289300000002</v>
      </c>
      <c r="Q340" s="41">
        <v>876.7689300000002</v>
      </c>
      <c r="R340" s="41">
        <v>916.0889300000001</v>
      </c>
      <c r="S340" s="41">
        <v>908.2089300000001</v>
      </c>
      <c r="T340" s="41">
        <v>919.7489300000001</v>
      </c>
      <c r="U340" s="41">
        <v>969.3589300000001</v>
      </c>
      <c r="V340" s="41">
        <v>1020.0089300000001</v>
      </c>
      <c r="W340" s="41">
        <v>1017.6289300000001</v>
      </c>
      <c r="X340" s="41">
        <v>890.4189300000002</v>
      </c>
      <c r="Y340" s="41">
        <v>929.1789300000002</v>
      </c>
    </row>
    <row r="341" spans="1:25" ht="15.75" customHeight="1">
      <c r="A341" s="40">
        <f t="shared" si="8"/>
        <v>44695</v>
      </c>
      <c r="B341" s="41">
        <v>913.8689300000001</v>
      </c>
      <c r="C341" s="41">
        <v>873.5889300000001</v>
      </c>
      <c r="D341" s="41">
        <v>858.4689300000001</v>
      </c>
      <c r="E341" s="41">
        <v>858.4989300000001</v>
      </c>
      <c r="F341" s="41">
        <v>858.5289300000002</v>
      </c>
      <c r="G341" s="41">
        <v>863.9389300000001</v>
      </c>
      <c r="H341" s="41">
        <v>935.0789300000001</v>
      </c>
      <c r="I341" s="41">
        <v>1013.5189300000002</v>
      </c>
      <c r="J341" s="41">
        <v>907.2489300000001</v>
      </c>
      <c r="K341" s="41">
        <v>936.4389300000001</v>
      </c>
      <c r="L341" s="41">
        <v>969.3989300000002</v>
      </c>
      <c r="M341" s="41">
        <v>978.4089300000002</v>
      </c>
      <c r="N341" s="41">
        <v>1000.9889300000001</v>
      </c>
      <c r="O341" s="41">
        <v>1012.4289300000002</v>
      </c>
      <c r="P341" s="41">
        <v>992.9689300000001</v>
      </c>
      <c r="Q341" s="41">
        <v>952.7589300000001</v>
      </c>
      <c r="R341" s="41">
        <v>1005.0789300000001</v>
      </c>
      <c r="S341" s="41">
        <v>990.8789300000001</v>
      </c>
      <c r="T341" s="41">
        <v>977.6889300000001</v>
      </c>
      <c r="U341" s="41">
        <v>1053.44893</v>
      </c>
      <c r="V341" s="41">
        <v>1099.2289300000002</v>
      </c>
      <c r="W341" s="41">
        <v>1084.2289300000002</v>
      </c>
      <c r="X341" s="41">
        <v>945.6289300000001</v>
      </c>
      <c r="Y341" s="41">
        <v>967.5689300000001</v>
      </c>
    </row>
    <row r="342" spans="1:25" ht="15.75" customHeight="1">
      <c r="A342" s="40">
        <f t="shared" si="8"/>
        <v>44696</v>
      </c>
      <c r="B342" s="41">
        <v>922.5789300000001</v>
      </c>
      <c r="C342" s="41">
        <v>891.5589300000001</v>
      </c>
      <c r="D342" s="41">
        <v>858.5589300000001</v>
      </c>
      <c r="E342" s="41">
        <v>858.3089300000001</v>
      </c>
      <c r="F342" s="41">
        <v>858.3489300000001</v>
      </c>
      <c r="G342" s="41">
        <v>863.7689300000002</v>
      </c>
      <c r="H342" s="41">
        <v>884.7789300000002</v>
      </c>
      <c r="I342" s="41">
        <v>897.2389300000001</v>
      </c>
      <c r="J342" s="41">
        <v>866.2189300000001</v>
      </c>
      <c r="K342" s="41">
        <v>868.8989300000002</v>
      </c>
      <c r="L342" s="41">
        <v>868.4189300000002</v>
      </c>
      <c r="M342" s="41">
        <v>869.1289300000001</v>
      </c>
      <c r="N342" s="41">
        <v>869.5089300000001</v>
      </c>
      <c r="O342" s="41">
        <v>834.3689300000001</v>
      </c>
      <c r="P342" s="41">
        <v>863.3989300000002</v>
      </c>
      <c r="Q342" s="41">
        <v>863.1389300000001</v>
      </c>
      <c r="R342" s="41">
        <v>868.9189300000002</v>
      </c>
      <c r="S342" s="41">
        <v>872.8789300000001</v>
      </c>
      <c r="T342" s="41">
        <v>941.3489300000001</v>
      </c>
      <c r="U342" s="41">
        <v>1055.4989300000002</v>
      </c>
      <c r="V342" s="41">
        <v>1109.5189300000002</v>
      </c>
      <c r="W342" s="41">
        <v>1113.5689300000001</v>
      </c>
      <c r="X342" s="41">
        <v>961.2089300000001</v>
      </c>
      <c r="Y342" s="41">
        <v>934.2389300000001</v>
      </c>
    </row>
    <row r="343" spans="1:25" ht="15.75" customHeight="1">
      <c r="A343" s="40">
        <f t="shared" si="8"/>
        <v>44697</v>
      </c>
      <c r="B343" s="41">
        <v>1178.35893</v>
      </c>
      <c r="C343" s="41">
        <v>1084.3089300000001</v>
      </c>
      <c r="D343" s="41">
        <v>923.5689300000001</v>
      </c>
      <c r="E343" s="41">
        <v>982.7589300000001</v>
      </c>
      <c r="F343" s="41">
        <v>895.6989300000001</v>
      </c>
      <c r="G343" s="41">
        <v>877.3889300000001</v>
      </c>
      <c r="H343" s="41">
        <v>1084.66893</v>
      </c>
      <c r="I343" s="41">
        <v>1170.2889300000002</v>
      </c>
      <c r="J343" s="41">
        <v>969.3089300000001</v>
      </c>
      <c r="K343" s="41">
        <v>1084.17893</v>
      </c>
      <c r="L343" s="41">
        <v>990.6589300000002</v>
      </c>
      <c r="M343" s="41">
        <v>1000.1789300000002</v>
      </c>
      <c r="N343" s="41">
        <v>961.4189300000002</v>
      </c>
      <c r="O343" s="41">
        <v>998.9989300000001</v>
      </c>
      <c r="P343" s="41">
        <v>984.8289300000001</v>
      </c>
      <c r="Q343" s="41">
        <v>973.5789300000001</v>
      </c>
      <c r="R343" s="41">
        <v>991.6589300000002</v>
      </c>
      <c r="S343" s="41">
        <v>978.6089300000001</v>
      </c>
      <c r="T343" s="41">
        <v>1004.9989300000001</v>
      </c>
      <c r="U343" s="41">
        <v>1112.36893</v>
      </c>
      <c r="V343" s="41">
        <v>1225.2989300000002</v>
      </c>
      <c r="W343" s="41">
        <v>1195.4689300000002</v>
      </c>
      <c r="X343" s="41">
        <v>1129.38893</v>
      </c>
      <c r="Y343" s="41">
        <v>1038.44893</v>
      </c>
    </row>
    <row r="344" spans="1:25" ht="15.75">
      <c r="A344" s="40">
        <f t="shared" si="8"/>
        <v>44698</v>
      </c>
      <c r="B344" s="41">
        <v>1195.9589300000002</v>
      </c>
      <c r="C344" s="41">
        <v>1095.68893</v>
      </c>
      <c r="D344" s="41">
        <v>965.8189300000001</v>
      </c>
      <c r="E344" s="41">
        <v>937.8089300000001</v>
      </c>
      <c r="F344" s="41">
        <v>856.7189300000001</v>
      </c>
      <c r="G344" s="41">
        <v>872.7189300000001</v>
      </c>
      <c r="H344" s="41">
        <v>1070.8089300000001</v>
      </c>
      <c r="I344" s="41">
        <v>1118.16893</v>
      </c>
      <c r="J344" s="41">
        <v>1008.6489300000002</v>
      </c>
      <c r="K344" s="41">
        <v>1066.3189300000001</v>
      </c>
      <c r="L344" s="41">
        <v>1013.2789300000002</v>
      </c>
      <c r="M344" s="41">
        <v>992.6289300000001</v>
      </c>
      <c r="N344" s="41">
        <v>1000.8989300000002</v>
      </c>
      <c r="O344" s="41">
        <v>1006.0289300000002</v>
      </c>
      <c r="P344" s="41">
        <v>975.9389300000001</v>
      </c>
      <c r="Q344" s="41">
        <v>965.9189300000002</v>
      </c>
      <c r="R344" s="41">
        <v>983.6189300000001</v>
      </c>
      <c r="S344" s="41">
        <v>971.9589300000001</v>
      </c>
      <c r="T344" s="41">
        <v>1035.59893</v>
      </c>
      <c r="U344" s="41">
        <v>1116.8389300000001</v>
      </c>
      <c r="V344" s="41">
        <v>1244.4689300000002</v>
      </c>
      <c r="W344" s="41">
        <v>1206.7589300000002</v>
      </c>
      <c r="X344" s="41">
        <v>1058.13893</v>
      </c>
      <c r="Y344" s="41">
        <v>993.4289300000002</v>
      </c>
    </row>
    <row r="345" spans="1:25" ht="15.75">
      <c r="A345" s="40">
        <f t="shared" si="8"/>
        <v>44699</v>
      </c>
      <c r="B345" s="41">
        <v>917.3289300000001</v>
      </c>
      <c r="C345" s="41">
        <v>890.2489300000001</v>
      </c>
      <c r="D345" s="41">
        <v>869.9889300000001</v>
      </c>
      <c r="E345" s="41">
        <v>882.4589300000001</v>
      </c>
      <c r="F345" s="41">
        <v>839.9189300000002</v>
      </c>
      <c r="G345" s="41">
        <v>859.0189300000002</v>
      </c>
      <c r="H345" s="41">
        <v>926.4489300000001</v>
      </c>
      <c r="I345" s="41">
        <v>1081.4689300000002</v>
      </c>
      <c r="J345" s="41">
        <v>892.9489300000001</v>
      </c>
      <c r="K345" s="41">
        <v>906.2189300000001</v>
      </c>
      <c r="L345" s="41">
        <v>935.8689300000001</v>
      </c>
      <c r="M345" s="41">
        <v>981.0889300000001</v>
      </c>
      <c r="N345" s="41">
        <v>989.8589300000001</v>
      </c>
      <c r="O345" s="41">
        <v>958.5789300000001</v>
      </c>
      <c r="P345" s="41">
        <v>895.9789300000001</v>
      </c>
      <c r="Q345" s="41">
        <v>859.5489300000002</v>
      </c>
      <c r="R345" s="41">
        <v>898.3389300000001</v>
      </c>
      <c r="S345" s="41">
        <v>903.3589300000001</v>
      </c>
      <c r="T345" s="41">
        <v>927.8889300000001</v>
      </c>
      <c r="U345" s="41">
        <v>931.1089300000001</v>
      </c>
      <c r="V345" s="41">
        <v>1071.09893</v>
      </c>
      <c r="W345" s="41">
        <v>1035.9589300000002</v>
      </c>
      <c r="X345" s="41">
        <v>944.6989300000001</v>
      </c>
      <c r="Y345" s="41">
        <v>959.8289300000001</v>
      </c>
    </row>
    <row r="346" spans="1:25" ht="15.75">
      <c r="A346" s="40">
        <f t="shared" si="8"/>
        <v>44700</v>
      </c>
      <c r="B346" s="41">
        <v>870.6689300000002</v>
      </c>
      <c r="C346" s="41">
        <v>857.4089300000002</v>
      </c>
      <c r="D346" s="41">
        <v>859.1889300000001</v>
      </c>
      <c r="E346" s="41">
        <v>859.1989300000001</v>
      </c>
      <c r="F346" s="41">
        <v>859.1889300000001</v>
      </c>
      <c r="G346" s="41">
        <v>859.1789300000002</v>
      </c>
      <c r="H346" s="41">
        <v>865.2989300000002</v>
      </c>
      <c r="I346" s="41">
        <v>910.9489300000001</v>
      </c>
      <c r="J346" s="41">
        <v>858.7389300000001</v>
      </c>
      <c r="K346" s="41">
        <v>880.1089300000001</v>
      </c>
      <c r="L346" s="41">
        <v>937.4789300000001</v>
      </c>
      <c r="M346" s="41">
        <v>952.8389300000001</v>
      </c>
      <c r="N346" s="41">
        <v>942.7889300000002</v>
      </c>
      <c r="O346" s="41">
        <v>942.5989300000001</v>
      </c>
      <c r="P346" s="41">
        <v>916.9689300000001</v>
      </c>
      <c r="Q346" s="41">
        <v>909.2489300000001</v>
      </c>
      <c r="R346" s="41">
        <v>923.4789300000001</v>
      </c>
      <c r="S346" s="41">
        <v>921.7189300000001</v>
      </c>
      <c r="T346" s="41">
        <v>921.6889300000001</v>
      </c>
      <c r="U346" s="41">
        <v>880.9089300000002</v>
      </c>
      <c r="V346" s="41">
        <v>1018.7789300000002</v>
      </c>
      <c r="W346" s="41">
        <v>1015.7689300000002</v>
      </c>
      <c r="X346" s="41">
        <v>922.5189300000002</v>
      </c>
      <c r="Y346" s="41">
        <v>882.5989300000001</v>
      </c>
    </row>
    <row r="347" spans="1:25" ht="15.75">
      <c r="A347" s="40">
        <f t="shared" si="8"/>
        <v>44701</v>
      </c>
      <c r="B347" s="41">
        <v>873.0789300000001</v>
      </c>
      <c r="C347" s="41">
        <v>857.7989300000002</v>
      </c>
      <c r="D347" s="41">
        <v>858.9289300000002</v>
      </c>
      <c r="E347" s="41">
        <v>858.9489300000001</v>
      </c>
      <c r="F347" s="41">
        <v>858.9889300000001</v>
      </c>
      <c r="G347" s="41">
        <v>858.9989300000001</v>
      </c>
      <c r="H347" s="41">
        <v>860.4489300000001</v>
      </c>
      <c r="I347" s="41">
        <v>959.4689300000001</v>
      </c>
      <c r="J347" s="41">
        <v>892.1589300000002</v>
      </c>
      <c r="K347" s="41">
        <v>960.2489300000001</v>
      </c>
      <c r="L347" s="41">
        <v>966.0389300000002</v>
      </c>
      <c r="M347" s="41">
        <v>972.4989300000001</v>
      </c>
      <c r="N347" s="41">
        <v>940.0389300000002</v>
      </c>
      <c r="O347" s="41">
        <v>942.4489300000001</v>
      </c>
      <c r="P347" s="41">
        <v>926.6589300000002</v>
      </c>
      <c r="Q347" s="41">
        <v>921.0189300000002</v>
      </c>
      <c r="R347" s="41">
        <v>969.4589300000001</v>
      </c>
      <c r="S347" s="41">
        <v>967.0589300000001</v>
      </c>
      <c r="T347" s="41">
        <v>972.4389300000001</v>
      </c>
      <c r="U347" s="41">
        <v>963.8289300000001</v>
      </c>
      <c r="V347" s="41">
        <v>1040.41893</v>
      </c>
      <c r="W347" s="41">
        <v>1059.18893</v>
      </c>
      <c r="X347" s="41">
        <v>915.7589300000001</v>
      </c>
      <c r="Y347" s="41">
        <v>924.3789300000001</v>
      </c>
    </row>
    <row r="348" spans="1:25" ht="15.75">
      <c r="A348" s="40">
        <f t="shared" si="8"/>
        <v>44702</v>
      </c>
      <c r="B348" s="41">
        <v>883.6589300000002</v>
      </c>
      <c r="C348" s="41">
        <v>862.6289300000001</v>
      </c>
      <c r="D348" s="41">
        <v>858.8689300000001</v>
      </c>
      <c r="E348" s="41">
        <v>858.3489300000001</v>
      </c>
      <c r="F348" s="41">
        <v>858.9289300000002</v>
      </c>
      <c r="G348" s="41">
        <v>858.9789300000001</v>
      </c>
      <c r="H348" s="41">
        <v>855.6289300000001</v>
      </c>
      <c r="I348" s="41">
        <v>871.0889300000001</v>
      </c>
      <c r="J348" s="41">
        <v>858.8089300000001</v>
      </c>
      <c r="K348" s="41">
        <v>883.7789300000002</v>
      </c>
      <c r="L348" s="41">
        <v>903.4189300000002</v>
      </c>
      <c r="M348" s="41">
        <v>913.8989300000002</v>
      </c>
      <c r="N348" s="41">
        <v>894.5289300000002</v>
      </c>
      <c r="O348" s="41">
        <v>890.7089300000001</v>
      </c>
      <c r="P348" s="41">
        <v>880.6089300000001</v>
      </c>
      <c r="Q348" s="41">
        <v>868.4589300000001</v>
      </c>
      <c r="R348" s="41">
        <v>883.1189300000001</v>
      </c>
      <c r="S348" s="41">
        <v>893.3089300000001</v>
      </c>
      <c r="T348" s="41">
        <v>885.2589300000001</v>
      </c>
      <c r="U348" s="41">
        <v>871.4389300000001</v>
      </c>
      <c r="V348" s="41">
        <v>980.8089300000001</v>
      </c>
      <c r="W348" s="41">
        <v>956.8289300000001</v>
      </c>
      <c r="X348" s="41">
        <v>871.9989300000001</v>
      </c>
      <c r="Y348" s="41">
        <v>896.2689300000002</v>
      </c>
    </row>
    <row r="349" spans="1:25" ht="15.75">
      <c r="A349" s="40">
        <f t="shared" si="8"/>
        <v>44703</v>
      </c>
      <c r="B349" s="41">
        <v>875.3789300000001</v>
      </c>
      <c r="C349" s="41">
        <v>861.3889300000001</v>
      </c>
      <c r="D349" s="41">
        <v>859.1889300000001</v>
      </c>
      <c r="E349" s="41">
        <v>859.1889300000001</v>
      </c>
      <c r="F349" s="41">
        <v>859.1989300000001</v>
      </c>
      <c r="G349" s="41">
        <v>859.1989300000001</v>
      </c>
      <c r="H349" s="41">
        <v>801.7789300000002</v>
      </c>
      <c r="I349" s="41">
        <v>746.7689300000002</v>
      </c>
      <c r="J349" s="41">
        <v>859.0189300000002</v>
      </c>
      <c r="K349" s="41">
        <v>860.0989300000001</v>
      </c>
      <c r="L349" s="41">
        <v>861.0989300000001</v>
      </c>
      <c r="M349" s="41">
        <v>861.0089300000001</v>
      </c>
      <c r="N349" s="41">
        <v>860.2489300000001</v>
      </c>
      <c r="O349" s="41">
        <v>860.9689300000001</v>
      </c>
      <c r="P349" s="41">
        <v>860.0789300000001</v>
      </c>
      <c r="Q349" s="41">
        <v>860.6089300000001</v>
      </c>
      <c r="R349" s="41">
        <v>861.7489300000001</v>
      </c>
      <c r="S349" s="41">
        <v>864.4789300000001</v>
      </c>
      <c r="T349" s="41">
        <v>867.0689300000001</v>
      </c>
      <c r="U349" s="41">
        <v>933.0889300000001</v>
      </c>
      <c r="V349" s="41">
        <v>1041.34893</v>
      </c>
      <c r="W349" s="41">
        <v>981.7189300000001</v>
      </c>
      <c r="X349" s="41">
        <v>883.8589300000001</v>
      </c>
      <c r="Y349" s="41">
        <v>899.5789300000001</v>
      </c>
    </row>
    <row r="350" spans="1:25" ht="15.75">
      <c r="A350" s="40">
        <f t="shared" si="8"/>
        <v>44704</v>
      </c>
      <c r="B350" s="41">
        <v>892.0889300000001</v>
      </c>
      <c r="C350" s="41">
        <v>858.7789300000002</v>
      </c>
      <c r="D350" s="41">
        <v>858.8289300000001</v>
      </c>
      <c r="E350" s="41">
        <v>858.8489300000001</v>
      </c>
      <c r="F350" s="41">
        <v>858.8389300000001</v>
      </c>
      <c r="G350" s="41">
        <v>858.9189300000002</v>
      </c>
      <c r="H350" s="41">
        <v>883.8989300000002</v>
      </c>
      <c r="I350" s="41">
        <v>1077.85893</v>
      </c>
      <c r="J350" s="41">
        <v>858.6389300000001</v>
      </c>
      <c r="K350" s="41">
        <v>888.5389300000002</v>
      </c>
      <c r="L350" s="41">
        <v>914.1689300000002</v>
      </c>
      <c r="M350" s="41">
        <v>916.1589300000002</v>
      </c>
      <c r="N350" s="41">
        <v>895.0389300000002</v>
      </c>
      <c r="O350" s="41">
        <v>925.2289300000001</v>
      </c>
      <c r="P350" s="41">
        <v>889.6189300000001</v>
      </c>
      <c r="Q350" s="41">
        <v>900.8489300000001</v>
      </c>
      <c r="R350" s="41">
        <v>927.8989300000002</v>
      </c>
      <c r="S350" s="41">
        <v>932.4989300000001</v>
      </c>
      <c r="T350" s="41">
        <v>993.9089300000002</v>
      </c>
      <c r="U350" s="41">
        <v>1000.8589300000001</v>
      </c>
      <c r="V350" s="41">
        <v>1038.7089300000002</v>
      </c>
      <c r="W350" s="41">
        <v>991.4789300000001</v>
      </c>
      <c r="X350" s="41">
        <v>874.7189300000001</v>
      </c>
      <c r="Y350" s="41">
        <v>954.7489300000001</v>
      </c>
    </row>
    <row r="351" spans="1:25" ht="15.75">
      <c r="A351" s="40">
        <f t="shared" si="8"/>
        <v>44705</v>
      </c>
      <c r="B351" s="41">
        <v>895.2289300000001</v>
      </c>
      <c r="C351" s="41">
        <v>858.7889300000002</v>
      </c>
      <c r="D351" s="41">
        <v>858.8389300000001</v>
      </c>
      <c r="E351" s="41">
        <v>858.8389300000001</v>
      </c>
      <c r="F351" s="41">
        <v>858.8489300000001</v>
      </c>
      <c r="G351" s="41">
        <v>858.8789300000001</v>
      </c>
      <c r="H351" s="41">
        <v>914.2889300000002</v>
      </c>
      <c r="I351" s="41">
        <v>1066.9889300000002</v>
      </c>
      <c r="J351" s="41">
        <v>858.5389300000002</v>
      </c>
      <c r="K351" s="41">
        <v>895.1489300000002</v>
      </c>
      <c r="L351" s="41">
        <v>931.7589300000001</v>
      </c>
      <c r="M351" s="41">
        <v>926.5189300000002</v>
      </c>
      <c r="N351" s="41">
        <v>895.7289300000001</v>
      </c>
      <c r="O351" s="41">
        <v>936.3789300000001</v>
      </c>
      <c r="P351" s="41">
        <v>893.7689300000002</v>
      </c>
      <c r="Q351" s="41">
        <v>908.2789300000002</v>
      </c>
      <c r="R351" s="41">
        <v>941.4289300000002</v>
      </c>
      <c r="S351" s="41">
        <v>941.8889300000001</v>
      </c>
      <c r="T351" s="41">
        <v>1011.4289300000002</v>
      </c>
      <c r="U351" s="41">
        <v>1008.1389300000001</v>
      </c>
      <c r="V351" s="41">
        <v>1003.0989300000001</v>
      </c>
      <c r="W351" s="41">
        <v>994.5689300000001</v>
      </c>
      <c r="X351" s="41">
        <v>880.7389300000001</v>
      </c>
      <c r="Y351" s="41">
        <v>975.7489300000001</v>
      </c>
    </row>
    <row r="352" spans="1:25" ht="15.75">
      <c r="A352" s="40">
        <f t="shared" si="8"/>
        <v>44706</v>
      </c>
      <c r="B352" s="41">
        <v>911.2989300000002</v>
      </c>
      <c r="C352" s="41">
        <v>861.7589300000001</v>
      </c>
      <c r="D352" s="41">
        <v>858.7589300000001</v>
      </c>
      <c r="E352" s="41">
        <v>858.7889300000002</v>
      </c>
      <c r="F352" s="41">
        <v>858.7889300000002</v>
      </c>
      <c r="G352" s="41">
        <v>858.8789300000001</v>
      </c>
      <c r="H352" s="41">
        <v>958.3689300000001</v>
      </c>
      <c r="I352" s="41">
        <v>1137.7689300000002</v>
      </c>
      <c r="J352" s="41">
        <v>864.5389300000002</v>
      </c>
      <c r="K352" s="41">
        <v>924.8689300000001</v>
      </c>
      <c r="L352" s="41">
        <v>961.7189300000001</v>
      </c>
      <c r="M352" s="41">
        <v>949.4589300000001</v>
      </c>
      <c r="N352" s="41">
        <v>927.1189300000001</v>
      </c>
      <c r="O352" s="41">
        <v>961.5289300000002</v>
      </c>
      <c r="P352" s="41">
        <v>918.7589300000001</v>
      </c>
      <c r="Q352" s="41">
        <v>933.4189300000002</v>
      </c>
      <c r="R352" s="41">
        <v>965.4189300000002</v>
      </c>
      <c r="S352" s="41">
        <v>954.6989300000001</v>
      </c>
      <c r="T352" s="41">
        <v>1021.4789300000001</v>
      </c>
      <c r="U352" s="41">
        <v>1037.0489300000002</v>
      </c>
      <c r="V352" s="41">
        <v>1083.65893</v>
      </c>
      <c r="W352" s="41">
        <v>1033.7189300000002</v>
      </c>
      <c r="X352" s="41">
        <v>912.6989300000001</v>
      </c>
      <c r="Y352" s="41">
        <v>1005.1689300000002</v>
      </c>
    </row>
    <row r="353" spans="1:25" ht="15.75">
      <c r="A353" s="40">
        <f t="shared" si="8"/>
        <v>44707</v>
      </c>
      <c r="B353" s="41">
        <v>913.1589300000002</v>
      </c>
      <c r="C353" s="41">
        <v>866.7289300000001</v>
      </c>
      <c r="D353" s="41">
        <v>858.6689300000002</v>
      </c>
      <c r="E353" s="41">
        <v>859.4989300000001</v>
      </c>
      <c r="F353" s="41">
        <v>858.7189300000001</v>
      </c>
      <c r="G353" s="41">
        <v>858.8489300000001</v>
      </c>
      <c r="H353" s="41">
        <v>909.7589300000001</v>
      </c>
      <c r="I353" s="41">
        <v>975.3389300000001</v>
      </c>
      <c r="J353" s="41">
        <v>858.1289300000001</v>
      </c>
      <c r="K353" s="41">
        <v>911.8489300000001</v>
      </c>
      <c r="L353" s="41">
        <v>986.9789300000001</v>
      </c>
      <c r="M353" s="41">
        <v>1011.7489300000001</v>
      </c>
      <c r="N353" s="41">
        <v>1018.5789300000001</v>
      </c>
      <c r="O353" s="41">
        <v>1012.0489300000002</v>
      </c>
      <c r="P353" s="41">
        <v>940.2189300000001</v>
      </c>
      <c r="Q353" s="41">
        <v>926.8489300000001</v>
      </c>
      <c r="R353" s="41">
        <v>959.6689300000002</v>
      </c>
      <c r="S353" s="41">
        <v>946.9189300000002</v>
      </c>
      <c r="T353" s="41">
        <v>920.0589300000001</v>
      </c>
      <c r="U353" s="41">
        <v>856.9489300000001</v>
      </c>
      <c r="V353" s="41">
        <v>1115.61893</v>
      </c>
      <c r="W353" s="41">
        <v>1094.85893</v>
      </c>
      <c r="X353" s="41">
        <v>976.1289300000001</v>
      </c>
      <c r="Y353" s="41">
        <v>996.0189300000002</v>
      </c>
    </row>
    <row r="354" spans="1:25" ht="15.75">
      <c r="A354" s="40">
        <f t="shared" si="8"/>
        <v>44708</v>
      </c>
      <c r="B354" s="41">
        <v>916.2989300000002</v>
      </c>
      <c r="C354" s="41">
        <v>860.1289300000001</v>
      </c>
      <c r="D354" s="41">
        <v>858.3589300000001</v>
      </c>
      <c r="E354" s="41">
        <v>858.4089300000002</v>
      </c>
      <c r="F354" s="41">
        <v>858.4289300000002</v>
      </c>
      <c r="G354" s="41">
        <v>858.6489300000002</v>
      </c>
      <c r="H354" s="41">
        <v>951.3389300000001</v>
      </c>
      <c r="I354" s="41">
        <v>1126.8289300000001</v>
      </c>
      <c r="J354" s="41">
        <v>865.1389300000001</v>
      </c>
      <c r="K354" s="41">
        <v>911.5489300000002</v>
      </c>
      <c r="L354" s="41">
        <v>938.3389300000001</v>
      </c>
      <c r="M354" s="41">
        <v>934.3889300000001</v>
      </c>
      <c r="N354" s="41">
        <v>919.3089300000001</v>
      </c>
      <c r="O354" s="41">
        <v>949.9789300000001</v>
      </c>
      <c r="P354" s="41">
        <v>916.5789300000001</v>
      </c>
      <c r="Q354" s="41">
        <v>924.3489300000001</v>
      </c>
      <c r="R354" s="41">
        <v>946.2989300000002</v>
      </c>
      <c r="S354" s="41">
        <v>946.4489300000001</v>
      </c>
      <c r="T354" s="41">
        <v>1008.0389300000002</v>
      </c>
      <c r="U354" s="41">
        <v>1028.0389300000002</v>
      </c>
      <c r="V354" s="41">
        <v>1058.2789300000002</v>
      </c>
      <c r="W354" s="41">
        <v>1036.9789300000002</v>
      </c>
      <c r="X354" s="41">
        <v>909.0989300000001</v>
      </c>
      <c r="Y354" s="41">
        <v>1033.7089300000002</v>
      </c>
    </row>
    <row r="355" spans="1:25" ht="15.75">
      <c r="A355" s="40">
        <f t="shared" si="8"/>
        <v>44709</v>
      </c>
      <c r="B355" s="41">
        <v>964.5289300000002</v>
      </c>
      <c r="C355" s="41">
        <v>879.7589300000001</v>
      </c>
      <c r="D355" s="41">
        <v>858.2889300000002</v>
      </c>
      <c r="E355" s="41">
        <v>863.9589300000001</v>
      </c>
      <c r="F355" s="41">
        <v>858.6089300000001</v>
      </c>
      <c r="G355" s="41">
        <v>858.8689300000001</v>
      </c>
      <c r="H355" s="41">
        <v>868.3289300000001</v>
      </c>
      <c r="I355" s="41">
        <v>891.2889300000002</v>
      </c>
      <c r="J355" s="41">
        <v>858.3989300000002</v>
      </c>
      <c r="K355" s="41">
        <v>899.9789300000001</v>
      </c>
      <c r="L355" s="41">
        <v>951.9789300000001</v>
      </c>
      <c r="M355" s="41">
        <v>968.8189300000001</v>
      </c>
      <c r="N355" s="41">
        <v>979.3689300000001</v>
      </c>
      <c r="O355" s="41">
        <v>971.4989300000001</v>
      </c>
      <c r="P355" s="41">
        <v>925.5789300000001</v>
      </c>
      <c r="Q355" s="41">
        <v>916.1489300000002</v>
      </c>
      <c r="R355" s="41">
        <v>940.5289300000002</v>
      </c>
      <c r="S355" s="41">
        <v>931.6889300000001</v>
      </c>
      <c r="T355" s="41">
        <v>912.1689300000002</v>
      </c>
      <c r="U355" s="41">
        <v>857.6389300000001</v>
      </c>
      <c r="V355" s="41">
        <v>1074.2789300000002</v>
      </c>
      <c r="W355" s="41">
        <v>1086.7089300000002</v>
      </c>
      <c r="X355" s="41">
        <v>980.6489300000002</v>
      </c>
      <c r="Y355" s="41">
        <v>1055.19893</v>
      </c>
    </row>
    <row r="356" spans="1:25" ht="15.75">
      <c r="A356" s="40">
        <f t="shared" si="8"/>
        <v>44710</v>
      </c>
      <c r="B356" s="41">
        <v>968.0489300000002</v>
      </c>
      <c r="C356" s="41">
        <v>896.7989300000002</v>
      </c>
      <c r="D356" s="41">
        <v>862.1589300000002</v>
      </c>
      <c r="E356" s="41">
        <v>873.0589300000001</v>
      </c>
      <c r="F356" s="41">
        <v>858.2789300000002</v>
      </c>
      <c r="G356" s="41">
        <v>858.7389300000001</v>
      </c>
      <c r="H356" s="41">
        <v>929.7189300000001</v>
      </c>
      <c r="I356" s="41">
        <v>986.7189300000001</v>
      </c>
      <c r="J356" s="41">
        <v>858.4189300000002</v>
      </c>
      <c r="K356" s="41">
        <v>910.3689300000001</v>
      </c>
      <c r="L356" s="41">
        <v>933.4189300000002</v>
      </c>
      <c r="M356" s="41">
        <v>940.7289300000001</v>
      </c>
      <c r="N356" s="41">
        <v>990.3089300000001</v>
      </c>
      <c r="O356" s="41">
        <v>1000.0689300000001</v>
      </c>
      <c r="P356" s="41">
        <v>936.0989300000001</v>
      </c>
      <c r="Q356" s="41">
        <v>932.9989300000001</v>
      </c>
      <c r="R356" s="41">
        <v>951.9689300000001</v>
      </c>
      <c r="S356" s="41">
        <v>944.9689300000001</v>
      </c>
      <c r="T356" s="41">
        <v>929.1789300000002</v>
      </c>
      <c r="U356" s="41">
        <v>857.5489300000002</v>
      </c>
      <c r="V356" s="41">
        <v>1116.13893</v>
      </c>
      <c r="W356" s="41">
        <v>1081.9989300000002</v>
      </c>
      <c r="X356" s="41">
        <v>962.2189300000001</v>
      </c>
      <c r="Y356" s="41">
        <v>1079.60893</v>
      </c>
    </row>
    <row r="357" spans="1:25" ht="15.75">
      <c r="A357" s="40">
        <f t="shared" si="8"/>
        <v>44711</v>
      </c>
      <c r="B357" s="41">
        <v>987.9389300000001</v>
      </c>
      <c r="C357" s="41">
        <v>895.7489300000001</v>
      </c>
      <c r="D357" s="41">
        <v>860.7389300000001</v>
      </c>
      <c r="E357" s="41">
        <v>871.2889300000002</v>
      </c>
      <c r="F357" s="41">
        <v>858.5089300000001</v>
      </c>
      <c r="G357" s="41">
        <v>858.7189300000001</v>
      </c>
      <c r="H357" s="41">
        <v>964.4789300000001</v>
      </c>
      <c r="I357" s="41">
        <v>1155.36893</v>
      </c>
      <c r="J357" s="41">
        <v>885.2189300000001</v>
      </c>
      <c r="K357" s="41">
        <v>959.7789300000001</v>
      </c>
      <c r="L357" s="41">
        <v>1001.7889300000002</v>
      </c>
      <c r="M357" s="41">
        <v>948.0089300000001</v>
      </c>
      <c r="N357" s="41">
        <v>1015.5289300000001</v>
      </c>
      <c r="O357" s="41">
        <v>1012.8289300000001</v>
      </c>
      <c r="P357" s="41">
        <v>951.3189300000001</v>
      </c>
      <c r="Q357" s="41">
        <v>941.1389300000001</v>
      </c>
      <c r="R357" s="41">
        <v>964.4789300000001</v>
      </c>
      <c r="S357" s="41">
        <v>958.1189300000001</v>
      </c>
      <c r="T357" s="41">
        <v>936.9689300000001</v>
      </c>
      <c r="U357" s="41">
        <v>857.2389300000001</v>
      </c>
      <c r="V357" s="41">
        <v>1126.7489300000002</v>
      </c>
      <c r="W357" s="41">
        <v>1110.7689300000002</v>
      </c>
      <c r="X357" s="41">
        <v>954.7289300000001</v>
      </c>
      <c r="Y357" s="41">
        <v>1022.0889300000001</v>
      </c>
    </row>
    <row r="358" spans="1:25" ht="15.75">
      <c r="A358" s="40">
        <f t="shared" si="8"/>
        <v>44712</v>
      </c>
      <c r="B358" s="46">
        <v>919.2589300000001</v>
      </c>
      <c r="C358" s="46">
        <v>881.7389300000001</v>
      </c>
      <c r="D358" s="46">
        <v>864.8089300000001</v>
      </c>
      <c r="E358" s="46">
        <v>858.6489300000001</v>
      </c>
      <c r="F358" s="46">
        <v>858.8889300000001</v>
      </c>
      <c r="G358" s="46">
        <v>918.0989300000001</v>
      </c>
      <c r="H358" s="46">
        <v>1045.2289300000002</v>
      </c>
      <c r="I358" s="46">
        <v>960.3289300000001</v>
      </c>
      <c r="J358" s="46">
        <v>960.3289300000001</v>
      </c>
      <c r="K358" s="46">
        <v>994.9589300000001</v>
      </c>
      <c r="L358" s="46">
        <v>945.5789300000001</v>
      </c>
      <c r="M358" s="46">
        <v>1005.7589300000001</v>
      </c>
      <c r="N358" s="46">
        <v>1018.5589300000001</v>
      </c>
      <c r="O358" s="46">
        <v>945.5589300000001</v>
      </c>
      <c r="P358" s="46">
        <v>935.9889300000001</v>
      </c>
      <c r="Q358" s="46">
        <v>958.6489300000001</v>
      </c>
      <c r="R358" s="46">
        <v>949.90893</v>
      </c>
      <c r="S358" s="46">
        <v>931.1889300000001</v>
      </c>
      <c r="T358" s="46">
        <v>857.3489300000001</v>
      </c>
      <c r="U358" s="46">
        <v>1055.12893</v>
      </c>
      <c r="V358" s="46">
        <v>1055.12893</v>
      </c>
      <c r="W358" s="46">
        <v>1088.7389300000002</v>
      </c>
      <c r="X358" s="46">
        <v>949.9689300000001</v>
      </c>
      <c r="Y358" s="46">
        <v>1004.5389300000002</v>
      </c>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7" t="s">
        <v>77</v>
      </c>
      <c r="B361" s="90" t="s">
        <v>78</v>
      </c>
      <c r="C361" s="91"/>
      <c r="D361" s="91"/>
      <c r="E361" s="91"/>
      <c r="F361" s="91"/>
      <c r="G361" s="91"/>
      <c r="H361" s="91"/>
      <c r="I361" s="91"/>
      <c r="J361" s="91"/>
      <c r="K361" s="91"/>
      <c r="L361" s="91"/>
      <c r="M361" s="91"/>
      <c r="N361" s="91"/>
      <c r="O361" s="91"/>
      <c r="P361" s="91"/>
      <c r="Q361" s="91"/>
      <c r="R361" s="91"/>
      <c r="S361" s="91"/>
      <c r="T361" s="91"/>
      <c r="U361" s="91"/>
      <c r="V361" s="91"/>
      <c r="W361" s="91"/>
      <c r="X361" s="91"/>
      <c r="Y361" s="92"/>
    </row>
    <row r="362" spans="1:25" ht="15.75">
      <c r="A362" s="88"/>
      <c r="B362" s="93"/>
      <c r="C362" s="94"/>
      <c r="D362" s="94"/>
      <c r="E362" s="94"/>
      <c r="F362" s="94"/>
      <c r="G362" s="94"/>
      <c r="H362" s="94"/>
      <c r="I362" s="94"/>
      <c r="J362" s="94"/>
      <c r="K362" s="94"/>
      <c r="L362" s="94"/>
      <c r="M362" s="94"/>
      <c r="N362" s="94"/>
      <c r="O362" s="94"/>
      <c r="P362" s="94"/>
      <c r="Q362" s="94"/>
      <c r="R362" s="94"/>
      <c r="S362" s="94"/>
      <c r="T362" s="94"/>
      <c r="U362" s="94"/>
      <c r="V362" s="94"/>
      <c r="W362" s="94"/>
      <c r="X362" s="94"/>
      <c r="Y362" s="95"/>
    </row>
    <row r="363" spans="1:25" ht="15.75" customHeight="1">
      <c r="A363" s="88"/>
      <c r="B363" s="96" t="s">
        <v>79</v>
      </c>
      <c r="C363" s="96" t="s">
        <v>80</v>
      </c>
      <c r="D363" s="96" t="s">
        <v>81</v>
      </c>
      <c r="E363" s="96" t="s">
        <v>82</v>
      </c>
      <c r="F363" s="96" t="s">
        <v>83</v>
      </c>
      <c r="G363" s="96" t="s">
        <v>84</v>
      </c>
      <c r="H363" s="96" t="s">
        <v>85</v>
      </c>
      <c r="I363" s="96" t="s">
        <v>86</v>
      </c>
      <c r="J363" s="96" t="s">
        <v>87</v>
      </c>
      <c r="K363" s="96" t="s">
        <v>88</v>
      </c>
      <c r="L363" s="96" t="s">
        <v>89</v>
      </c>
      <c r="M363" s="96" t="s">
        <v>90</v>
      </c>
      <c r="N363" s="96" t="s">
        <v>91</v>
      </c>
      <c r="O363" s="96" t="s">
        <v>92</v>
      </c>
      <c r="P363" s="96" t="s">
        <v>93</v>
      </c>
      <c r="Q363" s="96" t="s">
        <v>94</v>
      </c>
      <c r="R363" s="96" t="s">
        <v>95</v>
      </c>
      <c r="S363" s="96" t="s">
        <v>96</v>
      </c>
      <c r="T363" s="96" t="s">
        <v>97</v>
      </c>
      <c r="U363" s="96" t="s">
        <v>98</v>
      </c>
      <c r="V363" s="96" t="s">
        <v>99</v>
      </c>
      <c r="W363" s="96" t="s">
        <v>100</v>
      </c>
      <c r="X363" s="96" t="s">
        <v>101</v>
      </c>
      <c r="Y363" s="96" t="s">
        <v>102</v>
      </c>
    </row>
    <row r="364" spans="1:25" ht="15.75">
      <c r="A364" s="89"/>
      <c r="B364" s="97"/>
      <c r="C364" s="97"/>
      <c r="D364" s="97"/>
      <c r="E364" s="97"/>
      <c r="F364" s="97"/>
      <c r="G364" s="97"/>
      <c r="H364" s="97"/>
      <c r="I364" s="97"/>
      <c r="J364" s="97"/>
      <c r="K364" s="97"/>
      <c r="L364" s="97"/>
      <c r="M364" s="97"/>
      <c r="N364" s="97"/>
      <c r="O364" s="97"/>
      <c r="P364" s="97"/>
      <c r="Q364" s="97"/>
      <c r="R364" s="97"/>
      <c r="S364" s="97"/>
      <c r="T364" s="97"/>
      <c r="U364" s="97"/>
      <c r="V364" s="97"/>
      <c r="W364" s="97"/>
      <c r="X364" s="97"/>
      <c r="Y364" s="97"/>
    </row>
    <row r="365" spans="1:25" ht="15.75">
      <c r="A365" s="40">
        <f>A328</f>
        <v>44682</v>
      </c>
      <c r="B365" s="41">
        <v>939.5777000000002</v>
      </c>
      <c r="C365" s="41">
        <v>882.8777000000001</v>
      </c>
      <c r="D365" s="41">
        <v>875.6277000000001</v>
      </c>
      <c r="E365" s="41">
        <v>904.3177000000002</v>
      </c>
      <c r="F365" s="41">
        <v>876.7877000000001</v>
      </c>
      <c r="G365" s="41">
        <v>859.5877000000002</v>
      </c>
      <c r="H365" s="41">
        <v>901.1977000000002</v>
      </c>
      <c r="I365" s="41">
        <v>887.4377000000001</v>
      </c>
      <c r="J365" s="41">
        <v>858.5377000000001</v>
      </c>
      <c r="K365" s="41">
        <v>858.5477000000001</v>
      </c>
      <c r="L365" s="41">
        <v>858.5477000000001</v>
      </c>
      <c r="M365" s="41">
        <v>858.5677000000002</v>
      </c>
      <c r="N365" s="41">
        <v>876.4677000000001</v>
      </c>
      <c r="O365" s="41">
        <v>890.9677000000001</v>
      </c>
      <c r="P365" s="41">
        <v>878.6377000000001</v>
      </c>
      <c r="Q365" s="41">
        <v>894.0077000000001</v>
      </c>
      <c r="R365" s="41">
        <v>914.5577000000001</v>
      </c>
      <c r="S365" s="41">
        <v>910.8977000000001</v>
      </c>
      <c r="T365" s="41">
        <v>939.2577000000001</v>
      </c>
      <c r="U365" s="41">
        <v>961.3277000000002</v>
      </c>
      <c r="V365" s="41">
        <v>1048.9877</v>
      </c>
      <c r="W365" s="41">
        <v>1005.3377000000002</v>
      </c>
      <c r="X365" s="41">
        <v>872.9177000000001</v>
      </c>
      <c r="Y365" s="41">
        <v>921.9577000000002</v>
      </c>
    </row>
    <row r="366" spans="1:25" ht="15.75">
      <c r="A366" s="40">
        <f>A365+1</f>
        <v>44683</v>
      </c>
      <c r="B366" s="41">
        <v>874.0777000000002</v>
      </c>
      <c r="C366" s="41">
        <v>858.1677000000001</v>
      </c>
      <c r="D366" s="41">
        <v>858.3277000000002</v>
      </c>
      <c r="E366" s="41">
        <v>858.3677000000001</v>
      </c>
      <c r="F366" s="41">
        <v>858.4577000000002</v>
      </c>
      <c r="G366" s="41">
        <v>858.5377000000001</v>
      </c>
      <c r="H366" s="41">
        <v>894.9777000000001</v>
      </c>
      <c r="I366" s="41">
        <v>893.2377000000001</v>
      </c>
      <c r="J366" s="41">
        <v>858.4677000000001</v>
      </c>
      <c r="K366" s="41">
        <v>875.1377000000001</v>
      </c>
      <c r="L366" s="41">
        <v>875.1977000000002</v>
      </c>
      <c r="M366" s="41">
        <v>882.0677000000002</v>
      </c>
      <c r="N366" s="41">
        <v>906.1977000000002</v>
      </c>
      <c r="O366" s="41">
        <v>916.0577000000001</v>
      </c>
      <c r="P366" s="41">
        <v>902.3377000000002</v>
      </c>
      <c r="Q366" s="41">
        <v>918.2877000000001</v>
      </c>
      <c r="R366" s="41">
        <v>937.5777000000002</v>
      </c>
      <c r="S366" s="41">
        <v>934.1377000000001</v>
      </c>
      <c r="T366" s="41">
        <v>961.8277000000002</v>
      </c>
      <c r="U366" s="41">
        <v>1025.8877</v>
      </c>
      <c r="V366" s="41">
        <v>874.0777000000002</v>
      </c>
      <c r="W366" s="41">
        <v>1093.9377</v>
      </c>
      <c r="X366" s="41">
        <v>922.0977000000001</v>
      </c>
      <c r="Y366" s="41">
        <v>943.3477000000001</v>
      </c>
    </row>
    <row r="367" spans="1:25" ht="15.75">
      <c r="A367" s="40">
        <f aca="true" t="shared" si="9" ref="A367:A395">A366+1</f>
        <v>44684</v>
      </c>
      <c r="B367" s="41">
        <v>876.4377000000001</v>
      </c>
      <c r="C367" s="41">
        <v>858.3577000000001</v>
      </c>
      <c r="D367" s="41">
        <v>858.4277000000001</v>
      </c>
      <c r="E367" s="41">
        <v>858.4977000000001</v>
      </c>
      <c r="F367" s="41">
        <v>858.3177000000002</v>
      </c>
      <c r="G367" s="41">
        <v>859.0577000000001</v>
      </c>
      <c r="H367" s="41">
        <v>898.4677000000001</v>
      </c>
      <c r="I367" s="41">
        <v>905.8177000000002</v>
      </c>
      <c r="J367" s="41">
        <v>858.4177000000001</v>
      </c>
      <c r="K367" s="41">
        <v>872.6177000000001</v>
      </c>
      <c r="L367" s="41">
        <v>867.4277000000001</v>
      </c>
      <c r="M367" s="41">
        <v>875.4977000000001</v>
      </c>
      <c r="N367" s="41">
        <v>904.5077000000001</v>
      </c>
      <c r="O367" s="41">
        <v>924.4777000000001</v>
      </c>
      <c r="P367" s="41">
        <v>905.5177000000001</v>
      </c>
      <c r="Q367" s="41">
        <v>927.5877000000002</v>
      </c>
      <c r="R367" s="41">
        <v>953.9377000000001</v>
      </c>
      <c r="S367" s="41">
        <v>949.7677000000001</v>
      </c>
      <c r="T367" s="41">
        <v>988.3477000000001</v>
      </c>
      <c r="U367" s="41">
        <v>1026.6577</v>
      </c>
      <c r="V367" s="41">
        <v>876.4377000000001</v>
      </c>
      <c r="W367" s="41">
        <v>1085.9877</v>
      </c>
      <c r="X367" s="41">
        <v>923.7377000000001</v>
      </c>
      <c r="Y367" s="41">
        <v>951.5977000000001</v>
      </c>
    </row>
    <row r="368" spans="1:25" ht="15.75">
      <c r="A368" s="40">
        <f t="shared" si="9"/>
        <v>44685</v>
      </c>
      <c r="B368" s="41">
        <v>902.6677000000001</v>
      </c>
      <c r="C368" s="41">
        <v>858.1677000000001</v>
      </c>
      <c r="D368" s="41">
        <v>858.4877000000001</v>
      </c>
      <c r="E368" s="41">
        <v>858.1577000000001</v>
      </c>
      <c r="F368" s="41">
        <v>858.5377000000001</v>
      </c>
      <c r="G368" s="41">
        <v>860.4077000000001</v>
      </c>
      <c r="H368" s="41">
        <v>993.2877000000001</v>
      </c>
      <c r="I368" s="41">
        <v>1066.6077</v>
      </c>
      <c r="J368" s="41">
        <v>858.6477000000001</v>
      </c>
      <c r="K368" s="41">
        <v>889.8677000000001</v>
      </c>
      <c r="L368" s="41">
        <v>881.3877000000001</v>
      </c>
      <c r="M368" s="41">
        <v>892.2477000000001</v>
      </c>
      <c r="N368" s="41">
        <v>944.3577000000001</v>
      </c>
      <c r="O368" s="41">
        <v>979.8977000000001</v>
      </c>
      <c r="P368" s="41">
        <v>948.9877000000001</v>
      </c>
      <c r="Q368" s="41">
        <v>985.2877000000001</v>
      </c>
      <c r="R368" s="41">
        <v>1029.0377</v>
      </c>
      <c r="S368" s="41">
        <v>1018.1577000000001</v>
      </c>
      <c r="T368" s="41">
        <v>1073.9777</v>
      </c>
      <c r="U368" s="41">
        <v>1062.6577</v>
      </c>
      <c r="V368" s="41">
        <v>902.6677000000001</v>
      </c>
      <c r="W368" s="41">
        <v>1118.0777</v>
      </c>
      <c r="X368" s="41">
        <v>965.4277000000001</v>
      </c>
      <c r="Y368" s="41">
        <v>964.2277000000001</v>
      </c>
    </row>
    <row r="369" spans="1:25" ht="15.75">
      <c r="A369" s="40">
        <f t="shared" si="9"/>
        <v>44686</v>
      </c>
      <c r="B369" s="41">
        <v>879.8077000000001</v>
      </c>
      <c r="C369" s="41">
        <v>858.5977000000001</v>
      </c>
      <c r="D369" s="41">
        <v>858.6577000000001</v>
      </c>
      <c r="E369" s="41">
        <v>858.7777000000001</v>
      </c>
      <c r="F369" s="41">
        <v>858.7877000000001</v>
      </c>
      <c r="G369" s="41">
        <v>861.0477000000001</v>
      </c>
      <c r="H369" s="41">
        <v>991.4477000000002</v>
      </c>
      <c r="I369" s="41">
        <v>1035.3777</v>
      </c>
      <c r="J369" s="41">
        <v>858.7477000000001</v>
      </c>
      <c r="K369" s="41">
        <v>886.0677000000002</v>
      </c>
      <c r="L369" s="41">
        <v>870.9277000000001</v>
      </c>
      <c r="M369" s="41">
        <v>877.5177000000001</v>
      </c>
      <c r="N369" s="41">
        <v>906.8777000000001</v>
      </c>
      <c r="O369" s="41">
        <v>925.7377000000001</v>
      </c>
      <c r="P369" s="41">
        <v>909.0277000000001</v>
      </c>
      <c r="Q369" s="41">
        <v>929.7777000000001</v>
      </c>
      <c r="R369" s="41">
        <v>954.2177000000001</v>
      </c>
      <c r="S369" s="41">
        <v>948.6877000000001</v>
      </c>
      <c r="T369" s="41">
        <v>982.2577000000001</v>
      </c>
      <c r="U369" s="41">
        <v>1040.8077</v>
      </c>
      <c r="V369" s="41">
        <v>879.8077000000001</v>
      </c>
      <c r="W369" s="41">
        <v>1082.0377</v>
      </c>
      <c r="X369" s="41">
        <v>914.1777000000001</v>
      </c>
      <c r="Y369" s="41">
        <v>901.5477000000001</v>
      </c>
    </row>
    <row r="370" spans="1:25" ht="15.75">
      <c r="A370" s="40">
        <f t="shared" si="9"/>
        <v>44687</v>
      </c>
      <c r="B370" s="41">
        <v>856.4977000000001</v>
      </c>
      <c r="C370" s="41">
        <v>858.6477000000001</v>
      </c>
      <c r="D370" s="41">
        <v>858.6477000000001</v>
      </c>
      <c r="E370" s="41">
        <v>859.2377000000001</v>
      </c>
      <c r="F370" s="41">
        <v>859.2377000000001</v>
      </c>
      <c r="G370" s="41">
        <v>851.6277000000001</v>
      </c>
      <c r="H370" s="41">
        <v>835.3677000000001</v>
      </c>
      <c r="I370" s="41">
        <v>881.8477000000001</v>
      </c>
      <c r="J370" s="41">
        <v>858.7077000000002</v>
      </c>
      <c r="K370" s="41">
        <v>869.2177000000001</v>
      </c>
      <c r="L370" s="41">
        <v>863.7277000000001</v>
      </c>
      <c r="M370" s="41">
        <v>866.3677000000001</v>
      </c>
      <c r="N370" s="41">
        <v>874.3077000000001</v>
      </c>
      <c r="O370" s="41">
        <v>886.4977000000001</v>
      </c>
      <c r="P370" s="41">
        <v>879.7077000000002</v>
      </c>
      <c r="Q370" s="41">
        <v>889.1377000000001</v>
      </c>
      <c r="R370" s="41">
        <v>917.3577000000001</v>
      </c>
      <c r="S370" s="41">
        <v>911.2277000000001</v>
      </c>
      <c r="T370" s="41">
        <v>963.5677000000002</v>
      </c>
      <c r="U370" s="41">
        <v>1031.7177</v>
      </c>
      <c r="V370" s="41">
        <v>856.4977000000001</v>
      </c>
      <c r="W370" s="41">
        <v>1100.7377</v>
      </c>
      <c r="X370" s="41">
        <v>959.9977000000001</v>
      </c>
      <c r="Y370" s="41">
        <v>932.5977000000001</v>
      </c>
    </row>
    <row r="371" spans="1:25" ht="15.75">
      <c r="A371" s="40">
        <f t="shared" si="9"/>
        <v>44688</v>
      </c>
      <c r="B371" s="41">
        <v>892.2077000000002</v>
      </c>
      <c r="C371" s="41">
        <v>842.7877000000001</v>
      </c>
      <c r="D371" s="41">
        <v>847.7777000000001</v>
      </c>
      <c r="E371" s="41">
        <v>846.6877000000001</v>
      </c>
      <c r="F371" s="41">
        <v>845.3577000000001</v>
      </c>
      <c r="G371" s="41">
        <v>839.9077000000001</v>
      </c>
      <c r="H371" s="41">
        <v>814.6077000000001</v>
      </c>
      <c r="I371" s="41">
        <v>888.4177000000001</v>
      </c>
      <c r="J371" s="41">
        <v>864.6977000000002</v>
      </c>
      <c r="K371" s="41">
        <v>895.4777000000001</v>
      </c>
      <c r="L371" s="41">
        <v>896.0477000000001</v>
      </c>
      <c r="M371" s="41">
        <v>900.2377000000001</v>
      </c>
      <c r="N371" s="41">
        <v>912.7177000000001</v>
      </c>
      <c r="O371" s="41">
        <v>930.6477000000001</v>
      </c>
      <c r="P371" s="41">
        <v>927.9977000000001</v>
      </c>
      <c r="Q371" s="41">
        <v>966.4877000000001</v>
      </c>
      <c r="R371" s="41">
        <v>1069.7277</v>
      </c>
      <c r="S371" s="41">
        <v>1092.2377</v>
      </c>
      <c r="T371" s="41">
        <v>1129.8677</v>
      </c>
      <c r="U371" s="41">
        <v>1167.3177</v>
      </c>
      <c r="V371" s="41">
        <v>892.2077000000002</v>
      </c>
      <c r="W371" s="41">
        <v>1158.3177</v>
      </c>
      <c r="X371" s="41">
        <v>1068.0877</v>
      </c>
      <c r="Y371" s="41">
        <v>974.9377000000001</v>
      </c>
    </row>
    <row r="372" spans="1:25" ht="15.75">
      <c r="A372" s="40">
        <f t="shared" si="9"/>
        <v>44689</v>
      </c>
      <c r="B372" s="41">
        <v>933.3077000000001</v>
      </c>
      <c r="C372" s="41">
        <v>894.8277000000002</v>
      </c>
      <c r="D372" s="41">
        <v>874.3377000000002</v>
      </c>
      <c r="E372" s="41">
        <v>873.1077000000001</v>
      </c>
      <c r="F372" s="41">
        <v>870.7977000000001</v>
      </c>
      <c r="G372" s="41">
        <v>876.2077000000002</v>
      </c>
      <c r="H372" s="41">
        <v>904.3277000000002</v>
      </c>
      <c r="I372" s="41">
        <v>932.6877000000001</v>
      </c>
      <c r="J372" s="41">
        <v>927.4777000000001</v>
      </c>
      <c r="K372" s="41">
        <v>963.1877000000001</v>
      </c>
      <c r="L372" s="41">
        <v>968.9677000000001</v>
      </c>
      <c r="M372" s="41">
        <v>980.0877000000002</v>
      </c>
      <c r="N372" s="41">
        <v>1018.9177000000001</v>
      </c>
      <c r="O372" s="41">
        <v>1056.2377</v>
      </c>
      <c r="P372" s="41">
        <v>1046.3577</v>
      </c>
      <c r="Q372" s="41">
        <v>1046.3277</v>
      </c>
      <c r="R372" s="41">
        <v>1076.3277</v>
      </c>
      <c r="S372" s="41">
        <v>1053.6777</v>
      </c>
      <c r="T372" s="41">
        <v>1083.2977</v>
      </c>
      <c r="U372" s="41">
        <v>1111.9377</v>
      </c>
      <c r="V372" s="41">
        <v>933.3077000000001</v>
      </c>
      <c r="W372" s="41">
        <v>1140.5577</v>
      </c>
      <c r="X372" s="41">
        <v>1060.8977</v>
      </c>
      <c r="Y372" s="41">
        <v>981.3677000000001</v>
      </c>
    </row>
    <row r="373" spans="1:25" ht="15.75">
      <c r="A373" s="40">
        <f t="shared" si="9"/>
        <v>44690</v>
      </c>
      <c r="B373" s="41">
        <v>994.8977000000001</v>
      </c>
      <c r="C373" s="41">
        <v>917.0077000000001</v>
      </c>
      <c r="D373" s="41">
        <v>889.4877000000001</v>
      </c>
      <c r="E373" s="41">
        <v>885.0777000000002</v>
      </c>
      <c r="F373" s="41">
        <v>881.1677000000001</v>
      </c>
      <c r="G373" s="41">
        <v>899.5477000000001</v>
      </c>
      <c r="H373" s="41">
        <v>987.5377000000001</v>
      </c>
      <c r="I373" s="41">
        <v>994.3377000000002</v>
      </c>
      <c r="J373" s="41">
        <v>951.1177000000001</v>
      </c>
      <c r="K373" s="41">
        <v>966.1477000000001</v>
      </c>
      <c r="L373" s="41">
        <v>971.0777000000002</v>
      </c>
      <c r="M373" s="41">
        <v>977.1777000000001</v>
      </c>
      <c r="N373" s="41">
        <v>1016.7177000000001</v>
      </c>
      <c r="O373" s="41">
        <v>1017.2777000000001</v>
      </c>
      <c r="P373" s="41">
        <v>1009.2577000000001</v>
      </c>
      <c r="Q373" s="41">
        <v>1016.8877000000001</v>
      </c>
      <c r="R373" s="41">
        <v>1044.2677</v>
      </c>
      <c r="S373" s="41">
        <v>1003.0577000000001</v>
      </c>
      <c r="T373" s="41">
        <v>1010.1077000000001</v>
      </c>
      <c r="U373" s="41">
        <v>1095.6277</v>
      </c>
      <c r="V373" s="41">
        <v>994.8977000000001</v>
      </c>
      <c r="W373" s="41">
        <v>1054.8077</v>
      </c>
      <c r="X373" s="41">
        <v>952.0177000000001</v>
      </c>
      <c r="Y373" s="41">
        <v>952.1377000000001</v>
      </c>
    </row>
    <row r="374" spans="1:25" ht="15.75">
      <c r="A374" s="40">
        <f t="shared" si="9"/>
        <v>44691</v>
      </c>
      <c r="B374" s="41">
        <v>951.4377000000001</v>
      </c>
      <c r="C374" s="41">
        <v>908.3377000000002</v>
      </c>
      <c r="D374" s="41">
        <v>876.2677000000001</v>
      </c>
      <c r="E374" s="41">
        <v>877.9377000000001</v>
      </c>
      <c r="F374" s="41">
        <v>875.4277000000001</v>
      </c>
      <c r="G374" s="41">
        <v>884.5877000000002</v>
      </c>
      <c r="H374" s="41">
        <v>936.6677000000001</v>
      </c>
      <c r="I374" s="41">
        <v>1012.8977000000001</v>
      </c>
      <c r="J374" s="41">
        <v>934.7777000000001</v>
      </c>
      <c r="K374" s="41">
        <v>934.2477000000001</v>
      </c>
      <c r="L374" s="41">
        <v>935.3577000000001</v>
      </c>
      <c r="M374" s="41">
        <v>943.5977000000001</v>
      </c>
      <c r="N374" s="41">
        <v>972.1577000000001</v>
      </c>
      <c r="O374" s="41">
        <v>969.9177000000001</v>
      </c>
      <c r="P374" s="41">
        <v>964.3277000000002</v>
      </c>
      <c r="Q374" s="41">
        <v>970.4177000000001</v>
      </c>
      <c r="R374" s="41">
        <v>988.6477000000001</v>
      </c>
      <c r="S374" s="41">
        <v>964.4677000000001</v>
      </c>
      <c r="T374" s="41">
        <v>986.1577000000001</v>
      </c>
      <c r="U374" s="41">
        <v>1084.4577</v>
      </c>
      <c r="V374" s="41">
        <v>951.4377000000001</v>
      </c>
      <c r="W374" s="41">
        <v>1064.0877</v>
      </c>
      <c r="X374" s="41">
        <v>944.4077000000001</v>
      </c>
      <c r="Y374" s="41">
        <v>953.9077000000001</v>
      </c>
    </row>
    <row r="375" spans="1:25" ht="15.75">
      <c r="A375" s="40">
        <f t="shared" si="9"/>
        <v>44692</v>
      </c>
      <c r="B375" s="41">
        <v>941.9277000000001</v>
      </c>
      <c r="C375" s="41">
        <v>899.8477000000001</v>
      </c>
      <c r="D375" s="41">
        <v>874.7277000000001</v>
      </c>
      <c r="E375" s="41">
        <v>873.0077000000001</v>
      </c>
      <c r="F375" s="41">
        <v>872.4577000000002</v>
      </c>
      <c r="G375" s="41">
        <v>891.0677000000002</v>
      </c>
      <c r="H375" s="41">
        <v>1068.1277</v>
      </c>
      <c r="I375" s="41">
        <v>1134.0277</v>
      </c>
      <c r="J375" s="41">
        <v>982.1577000000001</v>
      </c>
      <c r="K375" s="41">
        <v>958.3777000000001</v>
      </c>
      <c r="L375" s="41">
        <v>953.0177000000001</v>
      </c>
      <c r="M375" s="41">
        <v>963.0977000000001</v>
      </c>
      <c r="N375" s="41">
        <v>990.7577000000001</v>
      </c>
      <c r="O375" s="41">
        <v>1020.4777000000001</v>
      </c>
      <c r="P375" s="41">
        <v>1009.6377000000001</v>
      </c>
      <c r="Q375" s="41">
        <v>1012.6077000000001</v>
      </c>
      <c r="R375" s="41">
        <v>1038.2477</v>
      </c>
      <c r="S375" s="41">
        <v>1021.0777000000002</v>
      </c>
      <c r="T375" s="41">
        <v>1044.4777</v>
      </c>
      <c r="U375" s="41">
        <v>1058.6677</v>
      </c>
      <c r="V375" s="41">
        <v>941.9277000000001</v>
      </c>
      <c r="W375" s="41">
        <v>1191.0777</v>
      </c>
      <c r="X375" s="41">
        <v>997.5277000000001</v>
      </c>
      <c r="Y375" s="41">
        <v>951.8277000000002</v>
      </c>
    </row>
    <row r="376" spans="1:25" ht="15.75">
      <c r="A376" s="40">
        <f t="shared" si="9"/>
        <v>44693</v>
      </c>
      <c r="B376" s="41">
        <v>928.2477000000001</v>
      </c>
      <c r="C376" s="41">
        <v>881.6977000000002</v>
      </c>
      <c r="D376" s="41">
        <v>868.8077000000001</v>
      </c>
      <c r="E376" s="41">
        <v>867.5377000000001</v>
      </c>
      <c r="F376" s="41">
        <v>861.0877000000002</v>
      </c>
      <c r="G376" s="41">
        <v>879.2477000000001</v>
      </c>
      <c r="H376" s="41">
        <v>1009.6477000000001</v>
      </c>
      <c r="I376" s="41">
        <v>1128.5577</v>
      </c>
      <c r="J376" s="41">
        <v>988.0077000000001</v>
      </c>
      <c r="K376" s="41">
        <v>1037.0877</v>
      </c>
      <c r="L376" s="41">
        <v>1031.5877</v>
      </c>
      <c r="M376" s="41">
        <v>984.4677000000001</v>
      </c>
      <c r="N376" s="41">
        <v>1019.5577000000001</v>
      </c>
      <c r="O376" s="41">
        <v>1053.2677</v>
      </c>
      <c r="P376" s="41">
        <v>1043.4277</v>
      </c>
      <c r="Q376" s="41">
        <v>1043.1177</v>
      </c>
      <c r="R376" s="41">
        <v>1073.8977</v>
      </c>
      <c r="S376" s="41">
        <v>1054.3977</v>
      </c>
      <c r="T376" s="41">
        <v>1122.3677</v>
      </c>
      <c r="U376" s="41">
        <v>1166.1477</v>
      </c>
      <c r="V376" s="41">
        <v>928.2477000000001</v>
      </c>
      <c r="W376" s="41">
        <v>1166.1577</v>
      </c>
      <c r="X376" s="41">
        <v>1026.0377</v>
      </c>
      <c r="Y376" s="41">
        <v>992.1477000000001</v>
      </c>
    </row>
    <row r="377" spans="1:25" ht="15.75">
      <c r="A377" s="40">
        <f t="shared" si="9"/>
        <v>44694</v>
      </c>
      <c r="B377" s="41">
        <v>903.1777000000001</v>
      </c>
      <c r="C377" s="41">
        <v>866.9377000000001</v>
      </c>
      <c r="D377" s="41">
        <v>858.4377000000001</v>
      </c>
      <c r="E377" s="41">
        <v>858.4577000000002</v>
      </c>
      <c r="F377" s="41">
        <v>858.4677000000001</v>
      </c>
      <c r="G377" s="41">
        <v>862.2677000000001</v>
      </c>
      <c r="H377" s="41">
        <v>941.2177000000001</v>
      </c>
      <c r="I377" s="41">
        <v>971.5077000000001</v>
      </c>
      <c r="J377" s="41">
        <v>871.9277000000001</v>
      </c>
      <c r="K377" s="41">
        <v>884.9377000000001</v>
      </c>
      <c r="L377" s="41">
        <v>899.8077000000001</v>
      </c>
      <c r="M377" s="41">
        <v>901.8677000000001</v>
      </c>
      <c r="N377" s="41">
        <v>907.1977000000002</v>
      </c>
      <c r="O377" s="41">
        <v>899.6477000000001</v>
      </c>
      <c r="P377" s="41">
        <v>886.9777000000001</v>
      </c>
      <c r="Q377" s="41">
        <v>876.8177000000002</v>
      </c>
      <c r="R377" s="41">
        <v>916.1377000000001</v>
      </c>
      <c r="S377" s="41">
        <v>908.2577000000001</v>
      </c>
      <c r="T377" s="41">
        <v>919.7977000000001</v>
      </c>
      <c r="U377" s="41">
        <v>969.4077000000001</v>
      </c>
      <c r="V377" s="41">
        <v>903.1777000000001</v>
      </c>
      <c r="W377" s="41">
        <v>1017.6777000000001</v>
      </c>
      <c r="X377" s="41">
        <v>890.4677000000001</v>
      </c>
      <c r="Y377" s="41">
        <v>929.2277000000001</v>
      </c>
    </row>
    <row r="378" spans="1:25" ht="15.75">
      <c r="A378" s="40">
        <f t="shared" si="9"/>
        <v>44695</v>
      </c>
      <c r="B378" s="41">
        <v>913.9177000000001</v>
      </c>
      <c r="C378" s="41">
        <v>873.6377000000001</v>
      </c>
      <c r="D378" s="41">
        <v>858.5177000000001</v>
      </c>
      <c r="E378" s="41">
        <v>858.5477000000001</v>
      </c>
      <c r="F378" s="41">
        <v>858.5777000000002</v>
      </c>
      <c r="G378" s="41">
        <v>863.9877000000001</v>
      </c>
      <c r="H378" s="41">
        <v>935.1277000000001</v>
      </c>
      <c r="I378" s="41">
        <v>1013.5677000000002</v>
      </c>
      <c r="J378" s="41">
        <v>907.2977000000001</v>
      </c>
      <c r="K378" s="41">
        <v>936.4877000000001</v>
      </c>
      <c r="L378" s="41">
        <v>969.4477000000002</v>
      </c>
      <c r="M378" s="41">
        <v>978.4577000000002</v>
      </c>
      <c r="N378" s="41">
        <v>1001.0377000000001</v>
      </c>
      <c r="O378" s="41">
        <v>1012.4777000000001</v>
      </c>
      <c r="P378" s="41">
        <v>993.0177000000001</v>
      </c>
      <c r="Q378" s="41">
        <v>952.8077000000001</v>
      </c>
      <c r="R378" s="41">
        <v>1005.1277000000001</v>
      </c>
      <c r="S378" s="41">
        <v>990.9277000000001</v>
      </c>
      <c r="T378" s="41">
        <v>977.7377000000001</v>
      </c>
      <c r="U378" s="41">
        <v>1053.4977</v>
      </c>
      <c r="V378" s="41">
        <v>913.9177000000001</v>
      </c>
      <c r="W378" s="41">
        <v>1084.2777</v>
      </c>
      <c r="X378" s="41">
        <v>945.6777000000001</v>
      </c>
      <c r="Y378" s="41">
        <v>967.6177000000001</v>
      </c>
    </row>
    <row r="379" spans="1:25" ht="15.75">
      <c r="A379" s="40">
        <f t="shared" si="9"/>
        <v>44696</v>
      </c>
      <c r="B379" s="41">
        <v>922.6277000000001</v>
      </c>
      <c r="C379" s="41">
        <v>891.6077000000001</v>
      </c>
      <c r="D379" s="41">
        <v>858.6077000000001</v>
      </c>
      <c r="E379" s="41">
        <v>858.3577000000001</v>
      </c>
      <c r="F379" s="41">
        <v>858.3977000000001</v>
      </c>
      <c r="G379" s="41">
        <v>863.8177000000002</v>
      </c>
      <c r="H379" s="41">
        <v>884.8277000000002</v>
      </c>
      <c r="I379" s="41">
        <v>897.2877000000001</v>
      </c>
      <c r="J379" s="41">
        <v>866.2677000000001</v>
      </c>
      <c r="K379" s="41">
        <v>868.9477000000002</v>
      </c>
      <c r="L379" s="41">
        <v>868.4677000000001</v>
      </c>
      <c r="M379" s="41">
        <v>869.1777000000001</v>
      </c>
      <c r="N379" s="41">
        <v>869.5577000000001</v>
      </c>
      <c r="O379" s="41">
        <v>834.4177000000001</v>
      </c>
      <c r="P379" s="41">
        <v>863.4477000000002</v>
      </c>
      <c r="Q379" s="41">
        <v>863.1877000000001</v>
      </c>
      <c r="R379" s="41">
        <v>868.9677000000001</v>
      </c>
      <c r="S379" s="41">
        <v>872.9277000000001</v>
      </c>
      <c r="T379" s="41">
        <v>941.3977000000001</v>
      </c>
      <c r="U379" s="41">
        <v>1055.5477</v>
      </c>
      <c r="V379" s="41">
        <v>922.6277000000001</v>
      </c>
      <c r="W379" s="41">
        <v>1113.6177</v>
      </c>
      <c r="X379" s="41">
        <v>961.2577000000001</v>
      </c>
      <c r="Y379" s="41">
        <v>934.2877000000001</v>
      </c>
    </row>
    <row r="380" spans="1:25" ht="15.75">
      <c r="A380" s="40">
        <f t="shared" si="9"/>
        <v>44697</v>
      </c>
      <c r="B380" s="41">
        <v>1178.4077</v>
      </c>
      <c r="C380" s="41">
        <v>1084.3577</v>
      </c>
      <c r="D380" s="41">
        <v>923.6177000000001</v>
      </c>
      <c r="E380" s="41">
        <v>982.8077000000001</v>
      </c>
      <c r="F380" s="41">
        <v>895.7477000000001</v>
      </c>
      <c r="G380" s="41">
        <v>877.4377000000001</v>
      </c>
      <c r="H380" s="41">
        <v>1084.7177</v>
      </c>
      <c r="I380" s="41">
        <v>1170.3377</v>
      </c>
      <c r="J380" s="41">
        <v>969.3577000000001</v>
      </c>
      <c r="K380" s="41">
        <v>1084.2277</v>
      </c>
      <c r="L380" s="41">
        <v>990.7077000000002</v>
      </c>
      <c r="M380" s="41">
        <v>1000.2277000000001</v>
      </c>
      <c r="N380" s="41">
        <v>961.4677000000001</v>
      </c>
      <c r="O380" s="41">
        <v>999.0477000000001</v>
      </c>
      <c r="P380" s="41">
        <v>984.8777000000001</v>
      </c>
      <c r="Q380" s="41">
        <v>973.6277000000001</v>
      </c>
      <c r="R380" s="41">
        <v>991.7077000000002</v>
      </c>
      <c r="S380" s="41">
        <v>978.6577000000001</v>
      </c>
      <c r="T380" s="41">
        <v>1005.0477000000001</v>
      </c>
      <c r="U380" s="41">
        <v>1112.4177</v>
      </c>
      <c r="V380" s="41">
        <v>1178.4077</v>
      </c>
      <c r="W380" s="41">
        <v>1195.5177</v>
      </c>
      <c r="X380" s="41">
        <v>1129.4377</v>
      </c>
      <c r="Y380" s="41">
        <v>1038.4977</v>
      </c>
    </row>
    <row r="381" spans="1:25" ht="15.75">
      <c r="A381" s="40">
        <f t="shared" si="9"/>
        <v>44698</v>
      </c>
      <c r="B381" s="41">
        <v>1196.0077</v>
      </c>
      <c r="C381" s="41">
        <v>1095.7377</v>
      </c>
      <c r="D381" s="41">
        <v>965.8677000000001</v>
      </c>
      <c r="E381" s="41">
        <v>937.8577000000001</v>
      </c>
      <c r="F381" s="41">
        <v>856.7677000000001</v>
      </c>
      <c r="G381" s="41">
        <v>872.7677000000001</v>
      </c>
      <c r="H381" s="41">
        <v>1070.8577</v>
      </c>
      <c r="I381" s="41">
        <v>1118.2177</v>
      </c>
      <c r="J381" s="41">
        <v>1008.6977000000002</v>
      </c>
      <c r="K381" s="41">
        <v>1066.3677</v>
      </c>
      <c r="L381" s="41">
        <v>1013.3277000000002</v>
      </c>
      <c r="M381" s="41">
        <v>992.6777000000001</v>
      </c>
      <c r="N381" s="41">
        <v>1000.9477000000002</v>
      </c>
      <c r="O381" s="41">
        <v>1006.0777000000002</v>
      </c>
      <c r="P381" s="41">
        <v>975.9877000000001</v>
      </c>
      <c r="Q381" s="41">
        <v>965.9677000000001</v>
      </c>
      <c r="R381" s="41">
        <v>983.6677000000001</v>
      </c>
      <c r="S381" s="41">
        <v>972.0077000000001</v>
      </c>
      <c r="T381" s="41">
        <v>1035.6477</v>
      </c>
      <c r="U381" s="41">
        <v>1116.8877</v>
      </c>
      <c r="V381" s="41">
        <v>1196.0077</v>
      </c>
      <c r="W381" s="41">
        <v>1206.8077</v>
      </c>
      <c r="X381" s="41">
        <v>1058.1877</v>
      </c>
      <c r="Y381" s="41">
        <v>993.4777000000001</v>
      </c>
    </row>
    <row r="382" spans="1:25" ht="15.75">
      <c r="A382" s="40">
        <f t="shared" si="9"/>
        <v>44699</v>
      </c>
      <c r="B382" s="41">
        <v>917.3777000000001</v>
      </c>
      <c r="C382" s="41">
        <v>890.2977000000001</v>
      </c>
      <c r="D382" s="41">
        <v>870.0377000000001</v>
      </c>
      <c r="E382" s="41">
        <v>882.5077000000001</v>
      </c>
      <c r="F382" s="41">
        <v>839.9677000000001</v>
      </c>
      <c r="G382" s="41">
        <v>859.0677000000002</v>
      </c>
      <c r="H382" s="41">
        <v>926.4977000000001</v>
      </c>
      <c r="I382" s="41">
        <v>1081.5177</v>
      </c>
      <c r="J382" s="41">
        <v>892.9977000000001</v>
      </c>
      <c r="K382" s="41">
        <v>906.2677000000001</v>
      </c>
      <c r="L382" s="41">
        <v>935.9177000000001</v>
      </c>
      <c r="M382" s="41">
        <v>981.1377000000001</v>
      </c>
      <c r="N382" s="41">
        <v>989.9077000000001</v>
      </c>
      <c r="O382" s="41">
        <v>958.6277000000001</v>
      </c>
      <c r="P382" s="41">
        <v>896.0277000000001</v>
      </c>
      <c r="Q382" s="41">
        <v>859.5977000000001</v>
      </c>
      <c r="R382" s="41">
        <v>898.3877000000001</v>
      </c>
      <c r="S382" s="41">
        <v>903.4077000000001</v>
      </c>
      <c r="T382" s="41">
        <v>927.9377000000001</v>
      </c>
      <c r="U382" s="41">
        <v>931.1577000000001</v>
      </c>
      <c r="V382" s="41">
        <v>917.3777000000001</v>
      </c>
      <c r="W382" s="41">
        <v>1036.0077</v>
      </c>
      <c r="X382" s="41">
        <v>944.7477000000001</v>
      </c>
      <c r="Y382" s="41">
        <v>959.8777000000001</v>
      </c>
    </row>
    <row r="383" spans="1:25" ht="15.75">
      <c r="A383" s="40">
        <f t="shared" si="9"/>
        <v>44700</v>
      </c>
      <c r="B383" s="41">
        <v>870.7177000000001</v>
      </c>
      <c r="C383" s="41">
        <v>857.4577000000002</v>
      </c>
      <c r="D383" s="41">
        <v>859.2377000000001</v>
      </c>
      <c r="E383" s="41">
        <v>859.2477000000001</v>
      </c>
      <c r="F383" s="41">
        <v>859.2377000000001</v>
      </c>
      <c r="G383" s="41">
        <v>859.2277000000001</v>
      </c>
      <c r="H383" s="41">
        <v>865.3477000000001</v>
      </c>
      <c r="I383" s="41">
        <v>910.9977000000001</v>
      </c>
      <c r="J383" s="41">
        <v>858.7877000000001</v>
      </c>
      <c r="K383" s="41">
        <v>880.1577000000001</v>
      </c>
      <c r="L383" s="41">
        <v>937.5277000000001</v>
      </c>
      <c r="M383" s="41">
        <v>952.8877000000001</v>
      </c>
      <c r="N383" s="41">
        <v>942.8377000000002</v>
      </c>
      <c r="O383" s="41">
        <v>942.6477000000001</v>
      </c>
      <c r="P383" s="41">
        <v>917.0177000000001</v>
      </c>
      <c r="Q383" s="41">
        <v>909.2977000000001</v>
      </c>
      <c r="R383" s="41">
        <v>923.5277000000001</v>
      </c>
      <c r="S383" s="41">
        <v>921.7677000000001</v>
      </c>
      <c r="T383" s="41">
        <v>921.7377000000001</v>
      </c>
      <c r="U383" s="41">
        <v>880.9577000000002</v>
      </c>
      <c r="V383" s="41">
        <v>870.7177000000001</v>
      </c>
      <c r="W383" s="41">
        <v>1015.8177000000002</v>
      </c>
      <c r="X383" s="41">
        <v>922.5677000000002</v>
      </c>
      <c r="Y383" s="41">
        <v>882.6477000000001</v>
      </c>
    </row>
    <row r="384" spans="1:25" ht="15.75">
      <c r="A384" s="40">
        <f t="shared" si="9"/>
        <v>44701</v>
      </c>
      <c r="B384" s="41">
        <v>873.1277000000001</v>
      </c>
      <c r="C384" s="41">
        <v>857.8477000000001</v>
      </c>
      <c r="D384" s="41">
        <v>858.9777000000001</v>
      </c>
      <c r="E384" s="41">
        <v>858.9977000000001</v>
      </c>
      <c r="F384" s="41">
        <v>859.0377000000001</v>
      </c>
      <c r="G384" s="41">
        <v>859.0477000000001</v>
      </c>
      <c r="H384" s="41">
        <v>860.4977000000001</v>
      </c>
      <c r="I384" s="41">
        <v>959.5177000000001</v>
      </c>
      <c r="J384" s="41">
        <v>892.2077000000002</v>
      </c>
      <c r="K384" s="41">
        <v>960.2977000000001</v>
      </c>
      <c r="L384" s="41">
        <v>966.0877000000002</v>
      </c>
      <c r="M384" s="41">
        <v>972.5477000000001</v>
      </c>
      <c r="N384" s="41">
        <v>940.0877000000002</v>
      </c>
      <c r="O384" s="41">
        <v>942.4977000000001</v>
      </c>
      <c r="P384" s="41">
        <v>926.7077000000002</v>
      </c>
      <c r="Q384" s="41">
        <v>921.0677000000002</v>
      </c>
      <c r="R384" s="41">
        <v>969.5077000000001</v>
      </c>
      <c r="S384" s="41">
        <v>967.1077000000001</v>
      </c>
      <c r="T384" s="41">
        <v>972.4877000000001</v>
      </c>
      <c r="U384" s="41">
        <v>963.8777000000001</v>
      </c>
      <c r="V384" s="41">
        <v>873.1277000000001</v>
      </c>
      <c r="W384" s="41">
        <v>1059.2377</v>
      </c>
      <c r="X384" s="41">
        <v>915.8077000000001</v>
      </c>
      <c r="Y384" s="41">
        <v>924.4277000000001</v>
      </c>
    </row>
    <row r="385" spans="1:25" ht="15.75">
      <c r="A385" s="40">
        <f t="shared" si="9"/>
        <v>44702</v>
      </c>
      <c r="B385" s="41">
        <v>883.7077000000002</v>
      </c>
      <c r="C385" s="41">
        <v>862.6777000000001</v>
      </c>
      <c r="D385" s="41">
        <v>858.9177000000001</v>
      </c>
      <c r="E385" s="41">
        <v>858.3977000000001</v>
      </c>
      <c r="F385" s="41">
        <v>858.9777000000001</v>
      </c>
      <c r="G385" s="41">
        <v>859.0277000000001</v>
      </c>
      <c r="H385" s="41">
        <v>855.6777000000001</v>
      </c>
      <c r="I385" s="41">
        <v>871.1377000000001</v>
      </c>
      <c r="J385" s="41">
        <v>858.8577000000001</v>
      </c>
      <c r="K385" s="41">
        <v>883.8277000000002</v>
      </c>
      <c r="L385" s="41">
        <v>903.4677000000001</v>
      </c>
      <c r="M385" s="41">
        <v>913.9477000000002</v>
      </c>
      <c r="N385" s="41">
        <v>894.5777000000002</v>
      </c>
      <c r="O385" s="41">
        <v>890.7577000000001</v>
      </c>
      <c r="P385" s="41">
        <v>880.6577000000001</v>
      </c>
      <c r="Q385" s="41">
        <v>868.5077000000001</v>
      </c>
      <c r="R385" s="41">
        <v>883.1677000000001</v>
      </c>
      <c r="S385" s="41">
        <v>893.3577000000001</v>
      </c>
      <c r="T385" s="41">
        <v>885.3077000000001</v>
      </c>
      <c r="U385" s="41">
        <v>871.4877000000001</v>
      </c>
      <c r="V385" s="41">
        <v>883.7077000000002</v>
      </c>
      <c r="W385" s="41">
        <v>956.8777000000001</v>
      </c>
      <c r="X385" s="41">
        <v>872.0477000000001</v>
      </c>
      <c r="Y385" s="41">
        <v>896.3177000000002</v>
      </c>
    </row>
    <row r="386" spans="1:25" ht="15.75">
      <c r="A386" s="40">
        <f t="shared" si="9"/>
        <v>44703</v>
      </c>
      <c r="B386" s="41">
        <v>875.4277000000001</v>
      </c>
      <c r="C386" s="41">
        <v>861.4377000000001</v>
      </c>
      <c r="D386" s="41">
        <v>859.2377000000001</v>
      </c>
      <c r="E386" s="41">
        <v>859.2377000000001</v>
      </c>
      <c r="F386" s="41">
        <v>859.2477000000001</v>
      </c>
      <c r="G386" s="41">
        <v>859.2477000000001</v>
      </c>
      <c r="H386" s="41">
        <v>801.8277000000002</v>
      </c>
      <c r="I386" s="41">
        <v>746.8177000000002</v>
      </c>
      <c r="J386" s="41">
        <v>859.0677000000002</v>
      </c>
      <c r="K386" s="41">
        <v>860.1477000000001</v>
      </c>
      <c r="L386" s="41">
        <v>861.1477000000001</v>
      </c>
      <c r="M386" s="41">
        <v>861.0577000000001</v>
      </c>
      <c r="N386" s="41">
        <v>860.2977000000001</v>
      </c>
      <c r="O386" s="41">
        <v>861.0177000000001</v>
      </c>
      <c r="P386" s="41">
        <v>860.1277000000001</v>
      </c>
      <c r="Q386" s="41">
        <v>860.6577000000001</v>
      </c>
      <c r="R386" s="41">
        <v>861.7977000000001</v>
      </c>
      <c r="S386" s="41">
        <v>864.5277000000001</v>
      </c>
      <c r="T386" s="41">
        <v>867.1177000000001</v>
      </c>
      <c r="U386" s="41">
        <v>933.1377000000001</v>
      </c>
      <c r="V386" s="41">
        <v>875.4277000000001</v>
      </c>
      <c r="W386" s="41">
        <v>981.7677000000001</v>
      </c>
      <c r="X386" s="41">
        <v>883.9077000000001</v>
      </c>
      <c r="Y386" s="41">
        <v>899.6277000000001</v>
      </c>
    </row>
    <row r="387" spans="1:25" ht="15.75">
      <c r="A387" s="40">
        <f t="shared" si="9"/>
        <v>44704</v>
      </c>
      <c r="B387" s="41">
        <v>892.1377000000001</v>
      </c>
      <c r="C387" s="41">
        <v>858.8277000000002</v>
      </c>
      <c r="D387" s="41">
        <v>858.8777000000001</v>
      </c>
      <c r="E387" s="41">
        <v>858.8977000000001</v>
      </c>
      <c r="F387" s="41">
        <v>858.8877000000001</v>
      </c>
      <c r="G387" s="41">
        <v>858.9677000000001</v>
      </c>
      <c r="H387" s="41">
        <v>883.9477000000002</v>
      </c>
      <c r="I387" s="41">
        <v>1077.9077</v>
      </c>
      <c r="J387" s="41">
        <v>858.6877000000001</v>
      </c>
      <c r="K387" s="41">
        <v>888.5877000000002</v>
      </c>
      <c r="L387" s="41">
        <v>914.2177000000001</v>
      </c>
      <c r="M387" s="41">
        <v>916.2077000000002</v>
      </c>
      <c r="N387" s="41">
        <v>895.0877000000002</v>
      </c>
      <c r="O387" s="41">
        <v>925.2777000000001</v>
      </c>
      <c r="P387" s="41">
        <v>889.6677000000001</v>
      </c>
      <c r="Q387" s="41">
        <v>900.8977000000001</v>
      </c>
      <c r="R387" s="41">
        <v>927.9477000000002</v>
      </c>
      <c r="S387" s="41">
        <v>932.5477000000001</v>
      </c>
      <c r="T387" s="41">
        <v>993.9577000000002</v>
      </c>
      <c r="U387" s="41">
        <v>1000.9077000000001</v>
      </c>
      <c r="V387" s="41">
        <v>892.1377000000001</v>
      </c>
      <c r="W387" s="41">
        <v>991.5277000000001</v>
      </c>
      <c r="X387" s="41">
        <v>874.7677000000001</v>
      </c>
      <c r="Y387" s="41">
        <v>954.7977000000001</v>
      </c>
    </row>
    <row r="388" spans="1:25" ht="15.75">
      <c r="A388" s="40">
        <f t="shared" si="9"/>
        <v>44705</v>
      </c>
      <c r="B388" s="41">
        <v>895.2777000000001</v>
      </c>
      <c r="C388" s="41">
        <v>858.8377000000002</v>
      </c>
      <c r="D388" s="41">
        <v>858.8877000000001</v>
      </c>
      <c r="E388" s="41">
        <v>858.8877000000001</v>
      </c>
      <c r="F388" s="41">
        <v>858.8977000000001</v>
      </c>
      <c r="G388" s="41">
        <v>858.9277000000001</v>
      </c>
      <c r="H388" s="41">
        <v>914.3377000000002</v>
      </c>
      <c r="I388" s="41">
        <v>1067.0377</v>
      </c>
      <c r="J388" s="41">
        <v>858.5877000000002</v>
      </c>
      <c r="K388" s="41">
        <v>895.1977000000002</v>
      </c>
      <c r="L388" s="41">
        <v>931.8077000000001</v>
      </c>
      <c r="M388" s="41">
        <v>926.5677000000002</v>
      </c>
      <c r="N388" s="41">
        <v>895.7777000000001</v>
      </c>
      <c r="O388" s="41">
        <v>936.4277000000001</v>
      </c>
      <c r="P388" s="41">
        <v>893.8177000000002</v>
      </c>
      <c r="Q388" s="41">
        <v>908.3277000000002</v>
      </c>
      <c r="R388" s="41">
        <v>941.4777000000001</v>
      </c>
      <c r="S388" s="41">
        <v>941.9377000000001</v>
      </c>
      <c r="T388" s="41">
        <v>1011.4777000000001</v>
      </c>
      <c r="U388" s="41">
        <v>1008.1877000000001</v>
      </c>
      <c r="V388" s="41">
        <v>895.2777000000001</v>
      </c>
      <c r="W388" s="41">
        <v>994.6177000000001</v>
      </c>
      <c r="X388" s="41">
        <v>880.7877000000001</v>
      </c>
      <c r="Y388" s="41">
        <v>975.7977000000001</v>
      </c>
    </row>
    <row r="389" spans="1:25" ht="15.75">
      <c r="A389" s="40">
        <f t="shared" si="9"/>
        <v>44706</v>
      </c>
      <c r="B389" s="41">
        <v>911.3477000000001</v>
      </c>
      <c r="C389" s="41">
        <v>861.8077000000001</v>
      </c>
      <c r="D389" s="41">
        <v>858.8077000000001</v>
      </c>
      <c r="E389" s="41">
        <v>858.8377000000002</v>
      </c>
      <c r="F389" s="41">
        <v>858.8377000000002</v>
      </c>
      <c r="G389" s="41">
        <v>858.9277000000001</v>
      </c>
      <c r="H389" s="41">
        <v>958.4177000000001</v>
      </c>
      <c r="I389" s="41">
        <v>1137.8177</v>
      </c>
      <c r="J389" s="41">
        <v>864.5877000000002</v>
      </c>
      <c r="K389" s="41">
        <v>924.9177000000001</v>
      </c>
      <c r="L389" s="41">
        <v>961.7677000000001</v>
      </c>
      <c r="M389" s="41">
        <v>949.5077000000001</v>
      </c>
      <c r="N389" s="41">
        <v>927.1677000000001</v>
      </c>
      <c r="O389" s="41">
        <v>961.5777000000002</v>
      </c>
      <c r="P389" s="41">
        <v>918.8077000000001</v>
      </c>
      <c r="Q389" s="41">
        <v>933.4677000000001</v>
      </c>
      <c r="R389" s="41">
        <v>965.4677000000001</v>
      </c>
      <c r="S389" s="41">
        <v>954.7477000000001</v>
      </c>
      <c r="T389" s="41">
        <v>1021.5277000000001</v>
      </c>
      <c r="U389" s="41">
        <v>1037.0977</v>
      </c>
      <c r="V389" s="41">
        <v>911.3477000000001</v>
      </c>
      <c r="W389" s="41">
        <v>1033.7677</v>
      </c>
      <c r="X389" s="41">
        <v>912.7477000000001</v>
      </c>
      <c r="Y389" s="41">
        <v>1005.2177000000001</v>
      </c>
    </row>
    <row r="390" spans="1:25" ht="15.75">
      <c r="A390" s="40">
        <f t="shared" si="9"/>
        <v>44707</v>
      </c>
      <c r="B390" s="41">
        <v>913.2077000000002</v>
      </c>
      <c r="C390" s="41">
        <v>866.7777000000001</v>
      </c>
      <c r="D390" s="41">
        <v>858.7177000000001</v>
      </c>
      <c r="E390" s="41">
        <v>859.5477000000001</v>
      </c>
      <c r="F390" s="41">
        <v>858.7677000000001</v>
      </c>
      <c r="G390" s="41">
        <v>858.8977000000001</v>
      </c>
      <c r="H390" s="41">
        <v>909.8077000000001</v>
      </c>
      <c r="I390" s="41">
        <v>975.3877000000001</v>
      </c>
      <c r="J390" s="41">
        <v>858.1777000000001</v>
      </c>
      <c r="K390" s="41">
        <v>911.8977000000001</v>
      </c>
      <c r="L390" s="41">
        <v>987.0277000000001</v>
      </c>
      <c r="M390" s="41">
        <v>1011.7977000000001</v>
      </c>
      <c r="N390" s="41">
        <v>1018.6277000000001</v>
      </c>
      <c r="O390" s="41">
        <v>1012.0977000000001</v>
      </c>
      <c r="P390" s="41">
        <v>940.2677000000001</v>
      </c>
      <c r="Q390" s="41">
        <v>926.8977000000001</v>
      </c>
      <c r="R390" s="41">
        <v>959.7177000000001</v>
      </c>
      <c r="S390" s="41">
        <v>946.9677000000001</v>
      </c>
      <c r="T390" s="41">
        <v>920.1077000000001</v>
      </c>
      <c r="U390" s="41">
        <v>856.9977000000001</v>
      </c>
      <c r="V390" s="41">
        <v>913.2077000000002</v>
      </c>
      <c r="W390" s="41">
        <v>1094.9077</v>
      </c>
      <c r="X390" s="41">
        <v>976.1777000000001</v>
      </c>
      <c r="Y390" s="41">
        <v>996.0677000000002</v>
      </c>
    </row>
    <row r="391" spans="1:25" ht="15.75">
      <c r="A391" s="40">
        <f t="shared" si="9"/>
        <v>44708</v>
      </c>
      <c r="B391" s="41">
        <v>916.3477000000001</v>
      </c>
      <c r="C391" s="41">
        <v>860.1777000000001</v>
      </c>
      <c r="D391" s="41">
        <v>858.4077000000001</v>
      </c>
      <c r="E391" s="41">
        <v>858.4577000000002</v>
      </c>
      <c r="F391" s="41">
        <v>858.4777000000001</v>
      </c>
      <c r="G391" s="41">
        <v>858.6977000000002</v>
      </c>
      <c r="H391" s="41">
        <v>951.3877000000001</v>
      </c>
      <c r="I391" s="41">
        <v>1126.8777</v>
      </c>
      <c r="J391" s="41">
        <v>865.1877000000001</v>
      </c>
      <c r="K391" s="41">
        <v>911.5977000000001</v>
      </c>
      <c r="L391" s="41">
        <v>938.3877000000001</v>
      </c>
      <c r="M391" s="41">
        <v>934.4377000000001</v>
      </c>
      <c r="N391" s="41">
        <v>919.3577000000001</v>
      </c>
      <c r="O391" s="41">
        <v>950.0277000000001</v>
      </c>
      <c r="P391" s="41">
        <v>916.6277000000001</v>
      </c>
      <c r="Q391" s="41">
        <v>924.3977000000001</v>
      </c>
      <c r="R391" s="41">
        <v>946.3477000000001</v>
      </c>
      <c r="S391" s="41">
        <v>946.4977000000001</v>
      </c>
      <c r="T391" s="41">
        <v>1008.0877000000002</v>
      </c>
      <c r="U391" s="41">
        <v>1028.0877</v>
      </c>
      <c r="V391" s="41">
        <v>916.3477000000001</v>
      </c>
      <c r="W391" s="41">
        <v>1037.0277</v>
      </c>
      <c r="X391" s="41">
        <v>909.1477000000001</v>
      </c>
      <c r="Y391" s="41">
        <v>1033.7577</v>
      </c>
    </row>
    <row r="392" spans="1:25" ht="15.75">
      <c r="A392" s="40">
        <f t="shared" si="9"/>
        <v>44709</v>
      </c>
      <c r="B392" s="41">
        <v>964.5777000000002</v>
      </c>
      <c r="C392" s="41">
        <v>879.8077000000001</v>
      </c>
      <c r="D392" s="41">
        <v>858.3377000000002</v>
      </c>
      <c r="E392" s="41">
        <v>864.0077000000001</v>
      </c>
      <c r="F392" s="41">
        <v>858.6577000000001</v>
      </c>
      <c r="G392" s="41">
        <v>858.9177000000001</v>
      </c>
      <c r="H392" s="41">
        <v>868.3777000000001</v>
      </c>
      <c r="I392" s="41">
        <v>891.3377000000002</v>
      </c>
      <c r="J392" s="41">
        <v>858.4477000000002</v>
      </c>
      <c r="K392" s="41">
        <v>900.0277000000001</v>
      </c>
      <c r="L392" s="41">
        <v>952.0277000000001</v>
      </c>
      <c r="M392" s="41">
        <v>968.8677000000001</v>
      </c>
      <c r="N392" s="41">
        <v>979.4177000000001</v>
      </c>
      <c r="O392" s="41">
        <v>971.5477000000001</v>
      </c>
      <c r="P392" s="41">
        <v>925.6277000000001</v>
      </c>
      <c r="Q392" s="41">
        <v>916.1977000000002</v>
      </c>
      <c r="R392" s="41">
        <v>940.5777000000002</v>
      </c>
      <c r="S392" s="41">
        <v>931.7377000000001</v>
      </c>
      <c r="T392" s="41">
        <v>912.2177000000001</v>
      </c>
      <c r="U392" s="41">
        <v>857.6877000000001</v>
      </c>
      <c r="V392" s="41">
        <v>964.5777000000002</v>
      </c>
      <c r="W392" s="41">
        <v>1086.7577</v>
      </c>
      <c r="X392" s="41">
        <v>980.6977000000002</v>
      </c>
      <c r="Y392" s="41">
        <v>1055.2477</v>
      </c>
    </row>
    <row r="393" spans="1:25" ht="15.75">
      <c r="A393" s="40">
        <f t="shared" si="9"/>
        <v>44710</v>
      </c>
      <c r="B393" s="41">
        <v>968.0977000000001</v>
      </c>
      <c r="C393" s="41">
        <v>896.8477000000001</v>
      </c>
      <c r="D393" s="41">
        <v>862.2077000000002</v>
      </c>
      <c r="E393" s="41">
        <v>873.1077000000001</v>
      </c>
      <c r="F393" s="41">
        <v>858.3277000000002</v>
      </c>
      <c r="G393" s="41">
        <v>858.7877000000001</v>
      </c>
      <c r="H393" s="41">
        <v>929.7677000000001</v>
      </c>
      <c r="I393" s="41">
        <v>986.7677000000001</v>
      </c>
      <c r="J393" s="41">
        <v>858.4677000000001</v>
      </c>
      <c r="K393" s="41">
        <v>910.4177000000001</v>
      </c>
      <c r="L393" s="41">
        <v>933.4677000000001</v>
      </c>
      <c r="M393" s="41">
        <v>940.7777000000001</v>
      </c>
      <c r="N393" s="41">
        <v>990.3577000000001</v>
      </c>
      <c r="O393" s="41">
        <v>1000.1177000000001</v>
      </c>
      <c r="P393" s="41">
        <v>936.1477000000001</v>
      </c>
      <c r="Q393" s="41">
        <v>933.0477000000001</v>
      </c>
      <c r="R393" s="41">
        <v>952.0177000000001</v>
      </c>
      <c r="S393" s="41">
        <v>945.0177000000001</v>
      </c>
      <c r="T393" s="41">
        <v>929.2277000000001</v>
      </c>
      <c r="U393" s="41">
        <v>857.5977000000001</v>
      </c>
      <c r="V393" s="41">
        <v>1116.1877</v>
      </c>
      <c r="W393" s="41">
        <v>1082.0477</v>
      </c>
      <c r="X393" s="41">
        <v>962.2677000000001</v>
      </c>
      <c r="Y393" s="41">
        <v>1079.6577</v>
      </c>
    </row>
    <row r="394" spans="1:25" ht="15.75">
      <c r="A394" s="40">
        <f t="shared" si="9"/>
        <v>44711</v>
      </c>
      <c r="B394" s="41">
        <v>987.9877000000001</v>
      </c>
      <c r="C394" s="41">
        <v>895.7977000000001</v>
      </c>
      <c r="D394" s="41">
        <v>860.7877000000001</v>
      </c>
      <c r="E394" s="41">
        <v>871.3377000000002</v>
      </c>
      <c r="F394" s="41">
        <v>858.5577000000001</v>
      </c>
      <c r="G394" s="41">
        <v>858.7677000000001</v>
      </c>
      <c r="H394" s="41">
        <v>964.5277000000001</v>
      </c>
      <c r="I394" s="41">
        <v>1155.4177</v>
      </c>
      <c r="J394" s="41">
        <v>885.2677000000001</v>
      </c>
      <c r="K394" s="41">
        <v>959.8277</v>
      </c>
      <c r="L394" s="41">
        <v>1001.8377000000002</v>
      </c>
      <c r="M394" s="41">
        <v>948.0577000000001</v>
      </c>
      <c r="N394" s="41">
        <v>1015.5777</v>
      </c>
      <c r="O394" s="41">
        <v>1012.8777000000001</v>
      </c>
      <c r="P394" s="41">
        <v>951.3677000000001</v>
      </c>
      <c r="Q394" s="41">
        <v>941.1877000000001</v>
      </c>
      <c r="R394" s="41">
        <v>964.5277000000001</v>
      </c>
      <c r="S394" s="41">
        <v>958.1677000000001</v>
      </c>
      <c r="T394" s="41">
        <v>937.0177000000001</v>
      </c>
      <c r="U394" s="41">
        <v>857.2877000000001</v>
      </c>
      <c r="V394" s="41">
        <v>1126.7977</v>
      </c>
      <c r="W394" s="41">
        <v>1110.8177</v>
      </c>
      <c r="X394" s="41">
        <v>954.7777000000001</v>
      </c>
      <c r="Y394" s="41">
        <v>1022.1377000000001</v>
      </c>
    </row>
    <row r="395" spans="1:25" ht="15.75">
      <c r="A395" s="40">
        <f t="shared" si="9"/>
        <v>44712</v>
      </c>
      <c r="B395" s="41">
        <v>919.3077000000001</v>
      </c>
      <c r="C395" s="41">
        <v>881.7877000000001</v>
      </c>
      <c r="D395" s="41">
        <v>859.6677000000001</v>
      </c>
      <c r="E395" s="41">
        <v>864.8577000000001</v>
      </c>
      <c r="F395" s="41">
        <v>858.6977</v>
      </c>
      <c r="G395" s="41">
        <v>858.9377000000001</v>
      </c>
      <c r="H395" s="41">
        <v>918.1477000000001</v>
      </c>
      <c r="I395" s="41">
        <v>1045.2777</v>
      </c>
      <c r="J395" s="41">
        <v>883.4077000000001</v>
      </c>
      <c r="K395" s="41">
        <v>960.3777000000001</v>
      </c>
      <c r="L395" s="41">
        <v>995.0077000000001</v>
      </c>
      <c r="M395" s="41">
        <v>945.6277000000001</v>
      </c>
      <c r="N395" s="41">
        <v>1005.8077000000001</v>
      </c>
      <c r="O395" s="41">
        <v>1018.6077000000001</v>
      </c>
      <c r="P395" s="41">
        <v>945.6077000000001</v>
      </c>
      <c r="Q395" s="41">
        <v>936.0377000000001</v>
      </c>
      <c r="R395" s="41">
        <v>958.6977</v>
      </c>
      <c r="S395" s="41">
        <v>949.9577</v>
      </c>
      <c r="T395" s="41">
        <v>931.2377000000001</v>
      </c>
      <c r="U395" s="41">
        <v>857.3977000000001</v>
      </c>
      <c r="V395" s="41">
        <v>1055.1777</v>
      </c>
      <c r="W395" s="41">
        <v>1088.7877</v>
      </c>
      <c r="X395" s="41">
        <v>950.0177000000001</v>
      </c>
      <c r="Y395" s="41">
        <v>1004.5877000000002</v>
      </c>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7" t="s">
        <v>77</v>
      </c>
      <c r="B398" s="90" t="s">
        <v>78</v>
      </c>
      <c r="C398" s="91"/>
      <c r="D398" s="91"/>
      <c r="E398" s="91"/>
      <c r="F398" s="91"/>
      <c r="G398" s="91"/>
      <c r="H398" s="91"/>
      <c r="I398" s="91"/>
      <c r="J398" s="91"/>
      <c r="K398" s="91"/>
      <c r="L398" s="91"/>
      <c r="M398" s="91"/>
      <c r="N398" s="91"/>
      <c r="O398" s="91"/>
      <c r="P398" s="91"/>
      <c r="Q398" s="91"/>
      <c r="R398" s="91"/>
      <c r="S398" s="91"/>
      <c r="T398" s="91"/>
      <c r="U398" s="91"/>
      <c r="V398" s="91"/>
      <c r="W398" s="91"/>
      <c r="X398" s="91"/>
      <c r="Y398" s="92"/>
    </row>
    <row r="399" spans="1:25" ht="15.75">
      <c r="A399" s="88"/>
      <c r="B399" s="93"/>
      <c r="C399" s="94"/>
      <c r="D399" s="94"/>
      <c r="E399" s="94"/>
      <c r="F399" s="94"/>
      <c r="G399" s="94"/>
      <c r="H399" s="94"/>
      <c r="I399" s="94"/>
      <c r="J399" s="94"/>
      <c r="K399" s="94"/>
      <c r="L399" s="94"/>
      <c r="M399" s="94"/>
      <c r="N399" s="94"/>
      <c r="O399" s="94"/>
      <c r="P399" s="94"/>
      <c r="Q399" s="94"/>
      <c r="R399" s="94"/>
      <c r="S399" s="94"/>
      <c r="T399" s="94"/>
      <c r="U399" s="94"/>
      <c r="V399" s="94"/>
      <c r="W399" s="94"/>
      <c r="X399" s="94"/>
      <c r="Y399" s="95"/>
    </row>
    <row r="400" spans="1:25" ht="15.75" customHeight="1">
      <c r="A400" s="88"/>
      <c r="B400" s="96" t="s">
        <v>79</v>
      </c>
      <c r="C400" s="96" t="s">
        <v>80</v>
      </c>
      <c r="D400" s="96" t="s">
        <v>81</v>
      </c>
      <c r="E400" s="96" t="s">
        <v>82</v>
      </c>
      <c r="F400" s="96" t="s">
        <v>83</v>
      </c>
      <c r="G400" s="96" t="s">
        <v>84</v>
      </c>
      <c r="H400" s="96" t="s">
        <v>85</v>
      </c>
      <c r="I400" s="96" t="s">
        <v>86</v>
      </c>
      <c r="J400" s="96" t="s">
        <v>87</v>
      </c>
      <c r="K400" s="96" t="s">
        <v>88</v>
      </c>
      <c r="L400" s="96" t="s">
        <v>89</v>
      </c>
      <c r="M400" s="96" t="s">
        <v>90</v>
      </c>
      <c r="N400" s="96" t="s">
        <v>91</v>
      </c>
      <c r="O400" s="96" t="s">
        <v>92</v>
      </c>
      <c r="P400" s="96" t="s">
        <v>93</v>
      </c>
      <c r="Q400" s="96" t="s">
        <v>94</v>
      </c>
      <c r="R400" s="96" t="s">
        <v>95</v>
      </c>
      <c r="S400" s="96" t="s">
        <v>96</v>
      </c>
      <c r="T400" s="96" t="s">
        <v>97</v>
      </c>
      <c r="U400" s="96" t="s">
        <v>98</v>
      </c>
      <c r="V400" s="96" t="s">
        <v>99</v>
      </c>
      <c r="W400" s="96" t="s">
        <v>100</v>
      </c>
      <c r="X400" s="96" t="s">
        <v>101</v>
      </c>
      <c r="Y400" s="96" t="s">
        <v>102</v>
      </c>
    </row>
    <row r="401" spans="1:25" ht="15.75">
      <c r="A401" s="89"/>
      <c r="B401" s="97"/>
      <c r="C401" s="97"/>
      <c r="D401" s="97"/>
      <c r="E401" s="97"/>
      <c r="F401" s="97"/>
      <c r="G401" s="97"/>
      <c r="H401" s="97"/>
      <c r="I401" s="97"/>
      <c r="J401" s="97"/>
      <c r="K401" s="97"/>
      <c r="L401" s="97"/>
      <c r="M401" s="97"/>
      <c r="N401" s="97"/>
      <c r="O401" s="97"/>
      <c r="P401" s="97"/>
      <c r="Q401" s="97"/>
      <c r="R401" s="97"/>
      <c r="S401" s="97"/>
      <c r="T401" s="97"/>
      <c r="U401" s="97"/>
      <c r="V401" s="97"/>
      <c r="W401" s="97"/>
      <c r="X401" s="97"/>
      <c r="Y401" s="97"/>
    </row>
    <row r="402" spans="1:25" ht="15.75">
      <c r="A402" s="40">
        <f>A365</f>
        <v>44682</v>
      </c>
      <c r="B402" s="41">
        <v>939.5726500000002</v>
      </c>
      <c r="C402" s="41">
        <v>882.8726500000001</v>
      </c>
      <c r="D402" s="41">
        <v>875.6226500000001</v>
      </c>
      <c r="E402" s="41">
        <v>904.3126500000002</v>
      </c>
      <c r="F402" s="41">
        <v>876.7826500000001</v>
      </c>
      <c r="G402" s="41">
        <v>859.5826500000002</v>
      </c>
      <c r="H402" s="41">
        <v>901.1926500000002</v>
      </c>
      <c r="I402" s="41">
        <v>887.4326500000001</v>
      </c>
      <c r="J402" s="41">
        <v>858.5326500000001</v>
      </c>
      <c r="K402" s="41">
        <v>858.5426500000001</v>
      </c>
      <c r="L402" s="41">
        <v>858.5426500000001</v>
      </c>
      <c r="M402" s="41">
        <v>858.5626500000002</v>
      </c>
      <c r="N402" s="41">
        <v>876.4626500000002</v>
      </c>
      <c r="O402" s="41">
        <v>890.9626500000002</v>
      </c>
      <c r="P402" s="41">
        <v>878.6326500000001</v>
      </c>
      <c r="Q402" s="41">
        <v>894.0026500000001</v>
      </c>
      <c r="R402" s="41">
        <v>914.5526500000001</v>
      </c>
      <c r="S402" s="41">
        <v>910.8926500000001</v>
      </c>
      <c r="T402" s="41">
        <v>939.2526500000001</v>
      </c>
      <c r="U402" s="41">
        <v>961.3226500000002</v>
      </c>
      <c r="V402" s="41">
        <v>1048.98265</v>
      </c>
      <c r="W402" s="41">
        <v>1005.3326500000002</v>
      </c>
      <c r="X402" s="41">
        <v>872.9126500000001</v>
      </c>
      <c r="Y402" s="41">
        <v>921.9526500000002</v>
      </c>
    </row>
    <row r="403" spans="1:25" ht="15.75">
      <c r="A403" s="40">
        <f>A402+1</f>
        <v>44683</v>
      </c>
      <c r="B403" s="41">
        <v>874.0726500000002</v>
      </c>
      <c r="C403" s="41">
        <v>858.1626500000001</v>
      </c>
      <c r="D403" s="41">
        <v>858.3226500000002</v>
      </c>
      <c r="E403" s="41">
        <v>858.3626500000001</v>
      </c>
      <c r="F403" s="41">
        <v>858.4526500000002</v>
      </c>
      <c r="G403" s="41">
        <v>858.5326500000001</v>
      </c>
      <c r="H403" s="41">
        <v>894.9726500000002</v>
      </c>
      <c r="I403" s="41">
        <v>893.2326500000001</v>
      </c>
      <c r="J403" s="41">
        <v>858.4626500000002</v>
      </c>
      <c r="K403" s="41">
        <v>875.1326500000001</v>
      </c>
      <c r="L403" s="41">
        <v>875.1926500000002</v>
      </c>
      <c r="M403" s="41">
        <v>882.0626500000002</v>
      </c>
      <c r="N403" s="41">
        <v>906.1926500000002</v>
      </c>
      <c r="O403" s="41">
        <v>916.0526500000001</v>
      </c>
      <c r="P403" s="41">
        <v>902.3326500000002</v>
      </c>
      <c r="Q403" s="41">
        <v>918.2826500000001</v>
      </c>
      <c r="R403" s="41">
        <v>937.5726500000002</v>
      </c>
      <c r="S403" s="41">
        <v>934.1326500000001</v>
      </c>
      <c r="T403" s="41">
        <v>961.8226500000002</v>
      </c>
      <c r="U403" s="41">
        <v>1025.88265</v>
      </c>
      <c r="V403" s="41">
        <v>1125.58265</v>
      </c>
      <c r="W403" s="41">
        <v>1093.93265</v>
      </c>
      <c r="X403" s="41">
        <v>922.0926500000002</v>
      </c>
      <c r="Y403" s="41">
        <v>943.3426500000002</v>
      </c>
    </row>
    <row r="404" spans="1:25" ht="15.75">
      <c r="A404" s="40">
        <f aca="true" t="shared" si="10" ref="A404:A432">A403+1</f>
        <v>44684</v>
      </c>
      <c r="B404" s="41">
        <v>876.4326500000001</v>
      </c>
      <c r="C404" s="41">
        <v>858.3526500000002</v>
      </c>
      <c r="D404" s="41">
        <v>858.4226500000001</v>
      </c>
      <c r="E404" s="41">
        <v>858.4926500000001</v>
      </c>
      <c r="F404" s="41">
        <v>858.3126500000002</v>
      </c>
      <c r="G404" s="41">
        <v>859.0526500000001</v>
      </c>
      <c r="H404" s="41">
        <v>898.4626500000002</v>
      </c>
      <c r="I404" s="41">
        <v>905.8126500000002</v>
      </c>
      <c r="J404" s="41">
        <v>858.4126500000001</v>
      </c>
      <c r="K404" s="41">
        <v>872.6126500000001</v>
      </c>
      <c r="L404" s="41">
        <v>867.4226500000001</v>
      </c>
      <c r="M404" s="41">
        <v>875.4926500000001</v>
      </c>
      <c r="N404" s="41">
        <v>904.5026500000001</v>
      </c>
      <c r="O404" s="41">
        <v>924.4726500000002</v>
      </c>
      <c r="P404" s="41">
        <v>905.5126500000001</v>
      </c>
      <c r="Q404" s="41">
        <v>927.5826500000002</v>
      </c>
      <c r="R404" s="41">
        <v>953.9326500000001</v>
      </c>
      <c r="S404" s="41">
        <v>949.7626500000001</v>
      </c>
      <c r="T404" s="41">
        <v>988.3426500000002</v>
      </c>
      <c r="U404" s="41">
        <v>1026.65265</v>
      </c>
      <c r="V404" s="41">
        <v>1113.72265</v>
      </c>
      <c r="W404" s="41">
        <v>1085.98265</v>
      </c>
      <c r="X404" s="41">
        <v>923.7326500000001</v>
      </c>
      <c r="Y404" s="41">
        <v>951.5926500000002</v>
      </c>
    </row>
    <row r="405" spans="1:25" ht="15.75">
      <c r="A405" s="40">
        <f t="shared" si="10"/>
        <v>44685</v>
      </c>
      <c r="B405" s="41">
        <v>902.6626500000001</v>
      </c>
      <c r="C405" s="41">
        <v>858.1626500000001</v>
      </c>
      <c r="D405" s="41">
        <v>858.4826500000001</v>
      </c>
      <c r="E405" s="41">
        <v>858.1526500000001</v>
      </c>
      <c r="F405" s="41">
        <v>858.5326500000001</v>
      </c>
      <c r="G405" s="41">
        <v>860.4026500000001</v>
      </c>
      <c r="H405" s="41">
        <v>993.2826500000001</v>
      </c>
      <c r="I405" s="41">
        <v>1066.60265</v>
      </c>
      <c r="J405" s="41">
        <v>858.6426500000001</v>
      </c>
      <c r="K405" s="41">
        <v>889.8626500000001</v>
      </c>
      <c r="L405" s="41">
        <v>881.3826500000001</v>
      </c>
      <c r="M405" s="41">
        <v>892.2426500000001</v>
      </c>
      <c r="N405" s="41">
        <v>944.3526500000002</v>
      </c>
      <c r="O405" s="41">
        <v>979.8926500000001</v>
      </c>
      <c r="P405" s="41">
        <v>948.9826500000001</v>
      </c>
      <c r="Q405" s="41">
        <v>985.2826500000001</v>
      </c>
      <c r="R405" s="41">
        <v>1029.03265</v>
      </c>
      <c r="S405" s="41">
        <v>1018.1526500000001</v>
      </c>
      <c r="T405" s="41">
        <v>1073.97265</v>
      </c>
      <c r="U405" s="41">
        <v>1062.65265</v>
      </c>
      <c r="V405" s="41">
        <v>1163.27265</v>
      </c>
      <c r="W405" s="41">
        <v>1118.07265</v>
      </c>
      <c r="X405" s="41">
        <v>965.4226500000001</v>
      </c>
      <c r="Y405" s="41">
        <v>964.2226500000002</v>
      </c>
    </row>
    <row r="406" spans="1:25" ht="15.75">
      <c r="A406" s="40">
        <f t="shared" si="10"/>
        <v>44686</v>
      </c>
      <c r="B406" s="41">
        <v>879.8026500000001</v>
      </c>
      <c r="C406" s="41">
        <v>858.5926500000002</v>
      </c>
      <c r="D406" s="41">
        <v>858.6526500000001</v>
      </c>
      <c r="E406" s="41">
        <v>858.7726500000001</v>
      </c>
      <c r="F406" s="41">
        <v>858.7826500000001</v>
      </c>
      <c r="G406" s="41">
        <v>861.0426500000001</v>
      </c>
      <c r="H406" s="41">
        <v>991.4426500000002</v>
      </c>
      <c r="I406" s="41">
        <v>1035.37265</v>
      </c>
      <c r="J406" s="41">
        <v>858.7426500000001</v>
      </c>
      <c r="K406" s="41">
        <v>886.0626500000002</v>
      </c>
      <c r="L406" s="41">
        <v>870.9226500000001</v>
      </c>
      <c r="M406" s="41">
        <v>877.5126500000001</v>
      </c>
      <c r="N406" s="41">
        <v>906.8726500000001</v>
      </c>
      <c r="O406" s="41">
        <v>925.7326500000001</v>
      </c>
      <c r="P406" s="41">
        <v>909.0226500000001</v>
      </c>
      <c r="Q406" s="41">
        <v>929.7726500000001</v>
      </c>
      <c r="R406" s="41">
        <v>954.2126500000002</v>
      </c>
      <c r="S406" s="41">
        <v>948.6826500000001</v>
      </c>
      <c r="T406" s="41">
        <v>982.2526500000001</v>
      </c>
      <c r="U406" s="41">
        <v>1040.80265</v>
      </c>
      <c r="V406" s="41">
        <v>1113.17265</v>
      </c>
      <c r="W406" s="41">
        <v>1082.03265</v>
      </c>
      <c r="X406" s="41">
        <v>914.1726500000001</v>
      </c>
      <c r="Y406" s="41">
        <v>901.5426500000001</v>
      </c>
    </row>
    <row r="407" spans="1:25" ht="15.75">
      <c r="A407" s="40">
        <f t="shared" si="10"/>
        <v>44687</v>
      </c>
      <c r="B407" s="41">
        <v>856.4926500000001</v>
      </c>
      <c r="C407" s="41">
        <v>858.6426500000001</v>
      </c>
      <c r="D407" s="41">
        <v>858.6426500000001</v>
      </c>
      <c r="E407" s="41">
        <v>859.2326500000001</v>
      </c>
      <c r="F407" s="41">
        <v>859.2326500000001</v>
      </c>
      <c r="G407" s="41">
        <v>851.6226500000001</v>
      </c>
      <c r="H407" s="41">
        <v>835.3626500000001</v>
      </c>
      <c r="I407" s="41">
        <v>881.8426500000002</v>
      </c>
      <c r="J407" s="41">
        <v>858.7026500000002</v>
      </c>
      <c r="K407" s="41">
        <v>869.2126500000002</v>
      </c>
      <c r="L407" s="41">
        <v>863.7226500000002</v>
      </c>
      <c r="M407" s="41">
        <v>866.3626500000001</v>
      </c>
      <c r="N407" s="41">
        <v>874.3026500000001</v>
      </c>
      <c r="O407" s="41">
        <v>886.4926500000001</v>
      </c>
      <c r="P407" s="41">
        <v>879.7026500000002</v>
      </c>
      <c r="Q407" s="41">
        <v>889.1326500000001</v>
      </c>
      <c r="R407" s="41">
        <v>917.3526500000002</v>
      </c>
      <c r="S407" s="41">
        <v>911.2226500000002</v>
      </c>
      <c r="T407" s="41">
        <v>963.5626500000002</v>
      </c>
      <c r="U407" s="41">
        <v>1031.71265</v>
      </c>
      <c r="V407" s="41">
        <v>1103.73265</v>
      </c>
      <c r="W407" s="41">
        <v>1100.73265</v>
      </c>
      <c r="X407" s="41">
        <v>959.9926500000001</v>
      </c>
      <c r="Y407" s="41">
        <v>932.5926500000002</v>
      </c>
    </row>
    <row r="408" spans="1:25" ht="15.75">
      <c r="A408" s="40">
        <f t="shared" si="10"/>
        <v>44688</v>
      </c>
      <c r="B408" s="41">
        <v>892.2026500000002</v>
      </c>
      <c r="C408" s="41">
        <v>842.7826500000001</v>
      </c>
      <c r="D408" s="41">
        <v>847.7726500000001</v>
      </c>
      <c r="E408" s="41">
        <v>846.6826500000001</v>
      </c>
      <c r="F408" s="41">
        <v>845.3526500000002</v>
      </c>
      <c r="G408" s="41">
        <v>839.9026500000001</v>
      </c>
      <c r="H408" s="41">
        <v>814.6026500000002</v>
      </c>
      <c r="I408" s="41">
        <v>888.4126500000001</v>
      </c>
      <c r="J408" s="41">
        <v>864.6926500000002</v>
      </c>
      <c r="K408" s="41">
        <v>895.4726500000002</v>
      </c>
      <c r="L408" s="41">
        <v>896.0426500000001</v>
      </c>
      <c r="M408" s="41">
        <v>900.2326500000001</v>
      </c>
      <c r="N408" s="41">
        <v>912.7126500000002</v>
      </c>
      <c r="O408" s="41">
        <v>930.6426500000001</v>
      </c>
      <c r="P408" s="41">
        <v>927.9926500000001</v>
      </c>
      <c r="Q408" s="41">
        <v>966.4826500000001</v>
      </c>
      <c r="R408" s="41">
        <v>1069.72265</v>
      </c>
      <c r="S408" s="41">
        <v>1092.23265</v>
      </c>
      <c r="T408" s="41">
        <v>1129.86265</v>
      </c>
      <c r="U408" s="41">
        <v>1167.31265</v>
      </c>
      <c r="V408" s="41">
        <v>1196.62265</v>
      </c>
      <c r="W408" s="41">
        <v>1158.31265</v>
      </c>
      <c r="X408" s="41">
        <v>1068.08265</v>
      </c>
      <c r="Y408" s="41">
        <v>974.9326500000001</v>
      </c>
    </row>
    <row r="409" spans="1:25" ht="15.75">
      <c r="A409" s="40">
        <f t="shared" si="10"/>
        <v>44689</v>
      </c>
      <c r="B409" s="41">
        <v>933.3026500000001</v>
      </c>
      <c r="C409" s="41">
        <v>894.8226500000002</v>
      </c>
      <c r="D409" s="41">
        <v>874.3326500000002</v>
      </c>
      <c r="E409" s="41">
        <v>873.1026500000002</v>
      </c>
      <c r="F409" s="41">
        <v>870.7926500000001</v>
      </c>
      <c r="G409" s="41">
        <v>876.2026500000002</v>
      </c>
      <c r="H409" s="41">
        <v>904.3226500000002</v>
      </c>
      <c r="I409" s="41">
        <v>932.6826500000001</v>
      </c>
      <c r="J409" s="41">
        <v>927.4726500000002</v>
      </c>
      <c r="K409" s="41">
        <v>963.1826500000001</v>
      </c>
      <c r="L409" s="41">
        <v>968.9626500000002</v>
      </c>
      <c r="M409" s="41">
        <v>980.0826500000002</v>
      </c>
      <c r="N409" s="41">
        <v>1018.9126500000001</v>
      </c>
      <c r="O409" s="41">
        <v>1056.23265</v>
      </c>
      <c r="P409" s="41">
        <v>1046.35265</v>
      </c>
      <c r="Q409" s="41">
        <v>1046.32265</v>
      </c>
      <c r="R409" s="41">
        <v>1076.32265</v>
      </c>
      <c r="S409" s="41">
        <v>1053.67265</v>
      </c>
      <c r="T409" s="41">
        <v>1083.29265</v>
      </c>
      <c r="U409" s="41">
        <v>1111.93265</v>
      </c>
      <c r="V409" s="41">
        <v>1173.79265</v>
      </c>
      <c r="W409" s="41">
        <v>1140.55265</v>
      </c>
      <c r="X409" s="41">
        <v>1060.89265</v>
      </c>
      <c r="Y409" s="41">
        <v>981.3626500000001</v>
      </c>
    </row>
    <row r="410" spans="1:25" ht="15.75">
      <c r="A410" s="40">
        <f t="shared" si="10"/>
        <v>44690</v>
      </c>
      <c r="B410" s="41">
        <v>994.8926500000001</v>
      </c>
      <c r="C410" s="41">
        <v>917.0026500000001</v>
      </c>
      <c r="D410" s="41">
        <v>889.4826500000001</v>
      </c>
      <c r="E410" s="41">
        <v>885.0726500000002</v>
      </c>
      <c r="F410" s="41">
        <v>881.1626500000001</v>
      </c>
      <c r="G410" s="41">
        <v>899.5426500000001</v>
      </c>
      <c r="H410" s="41">
        <v>987.5326500000001</v>
      </c>
      <c r="I410" s="41">
        <v>994.3326500000002</v>
      </c>
      <c r="J410" s="41">
        <v>951.1126500000001</v>
      </c>
      <c r="K410" s="41">
        <v>966.1426500000001</v>
      </c>
      <c r="L410" s="41">
        <v>971.0726500000002</v>
      </c>
      <c r="M410" s="41">
        <v>977.1726500000001</v>
      </c>
      <c r="N410" s="41">
        <v>1016.7126500000002</v>
      </c>
      <c r="O410" s="41">
        <v>1017.2726500000001</v>
      </c>
      <c r="P410" s="41">
        <v>1009.2526500000001</v>
      </c>
      <c r="Q410" s="41">
        <v>1016.8826500000001</v>
      </c>
      <c r="R410" s="41">
        <v>1044.2626500000001</v>
      </c>
      <c r="S410" s="41">
        <v>1003.0526500000001</v>
      </c>
      <c r="T410" s="41">
        <v>1010.1026500000002</v>
      </c>
      <c r="U410" s="41">
        <v>1095.62265</v>
      </c>
      <c r="V410" s="41">
        <v>1121.44265</v>
      </c>
      <c r="W410" s="41">
        <v>1054.80265</v>
      </c>
      <c r="X410" s="41">
        <v>952.0126500000001</v>
      </c>
      <c r="Y410" s="41">
        <v>952.1326500000001</v>
      </c>
    </row>
    <row r="411" spans="1:25" ht="15.75">
      <c r="A411" s="40">
        <f t="shared" si="10"/>
        <v>44691</v>
      </c>
      <c r="B411" s="41">
        <v>951.4326500000001</v>
      </c>
      <c r="C411" s="41">
        <v>908.3326500000002</v>
      </c>
      <c r="D411" s="41">
        <v>876.2626500000001</v>
      </c>
      <c r="E411" s="41">
        <v>877.9326500000001</v>
      </c>
      <c r="F411" s="41">
        <v>875.4226500000001</v>
      </c>
      <c r="G411" s="41">
        <v>884.5826500000002</v>
      </c>
      <c r="H411" s="41">
        <v>936.6626500000001</v>
      </c>
      <c r="I411" s="41">
        <v>1012.8926500000001</v>
      </c>
      <c r="J411" s="41">
        <v>934.7726500000001</v>
      </c>
      <c r="K411" s="41">
        <v>934.2426500000001</v>
      </c>
      <c r="L411" s="41">
        <v>935.3526500000002</v>
      </c>
      <c r="M411" s="41">
        <v>943.5926500000002</v>
      </c>
      <c r="N411" s="41">
        <v>972.1526500000001</v>
      </c>
      <c r="O411" s="41">
        <v>969.9126500000001</v>
      </c>
      <c r="P411" s="41">
        <v>964.3226500000002</v>
      </c>
      <c r="Q411" s="41">
        <v>970.4126500000001</v>
      </c>
      <c r="R411" s="41">
        <v>988.6426500000001</v>
      </c>
      <c r="S411" s="41">
        <v>964.4626500000002</v>
      </c>
      <c r="T411" s="41">
        <v>986.1526500000001</v>
      </c>
      <c r="U411" s="41">
        <v>1084.45265</v>
      </c>
      <c r="V411" s="41">
        <v>1114.83265</v>
      </c>
      <c r="W411" s="41">
        <v>1064.08265</v>
      </c>
      <c r="X411" s="41">
        <v>944.4026500000001</v>
      </c>
      <c r="Y411" s="41">
        <v>953.9026500000001</v>
      </c>
    </row>
    <row r="412" spans="1:25" ht="15.75">
      <c r="A412" s="40">
        <f t="shared" si="10"/>
        <v>44692</v>
      </c>
      <c r="B412" s="41">
        <v>941.9226500000001</v>
      </c>
      <c r="C412" s="41">
        <v>899.8426500000002</v>
      </c>
      <c r="D412" s="41">
        <v>874.7226500000002</v>
      </c>
      <c r="E412" s="41">
        <v>873.0026500000001</v>
      </c>
      <c r="F412" s="41">
        <v>872.4526500000002</v>
      </c>
      <c r="G412" s="41">
        <v>891.0626500000002</v>
      </c>
      <c r="H412" s="41">
        <v>1068.12265</v>
      </c>
      <c r="I412" s="41">
        <v>1134.02265</v>
      </c>
      <c r="J412" s="41">
        <v>982.1526500000001</v>
      </c>
      <c r="K412" s="41">
        <v>958.3726500000001</v>
      </c>
      <c r="L412" s="41">
        <v>953.0126500000001</v>
      </c>
      <c r="M412" s="41">
        <v>963.0926500000002</v>
      </c>
      <c r="N412" s="41">
        <v>990.7526500000001</v>
      </c>
      <c r="O412" s="41">
        <v>1020.4726500000002</v>
      </c>
      <c r="P412" s="41">
        <v>1009.6326500000001</v>
      </c>
      <c r="Q412" s="41">
        <v>1012.6026500000002</v>
      </c>
      <c r="R412" s="41">
        <v>1038.24265</v>
      </c>
      <c r="S412" s="41">
        <v>1021.0726500000002</v>
      </c>
      <c r="T412" s="41">
        <v>1044.47265</v>
      </c>
      <c r="U412" s="41">
        <v>1058.66265</v>
      </c>
      <c r="V412" s="41">
        <v>1170.46265</v>
      </c>
      <c r="W412" s="41">
        <v>1191.07265</v>
      </c>
      <c r="X412" s="41">
        <v>997.5226500000001</v>
      </c>
      <c r="Y412" s="41">
        <v>951.8226500000002</v>
      </c>
    </row>
    <row r="413" spans="1:25" ht="15.75">
      <c r="A413" s="40">
        <f t="shared" si="10"/>
        <v>44693</v>
      </c>
      <c r="B413" s="41">
        <v>928.2426500000001</v>
      </c>
      <c r="C413" s="41">
        <v>881.6926500000002</v>
      </c>
      <c r="D413" s="41">
        <v>868.8026500000001</v>
      </c>
      <c r="E413" s="41">
        <v>867.5326500000001</v>
      </c>
      <c r="F413" s="41">
        <v>861.0826500000002</v>
      </c>
      <c r="G413" s="41">
        <v>879.2426500000001</v>
      </c>
      <c r="H413" s="41">
        <v>1009.6426500000001</v>
      </c>
      <c r="I413" s="41">
        <v>1128.55265</v>
      </c>
      <c r="J413" s="41">
        <v>988.0026500000001</v>
      </c>
      <c r="K413" s="41">
        <v>1037.08265</v>
      </c>
      <c r="L413" s="41">
        <v>1031.58265</v>
      </c>
      <c r="M413" s="41">
        <v>984.4626500000002</v>
      </c>
      <c r="N413" s="41">
        <v>1019.5526500000001</v>
      </c>
      <c r="O413" s="41">
        <v>1053.2626500000001</v>
      </c>
      <c r="P413" s="41">
        <v>1043.42265</v>
      </c>
      <c r="Q413" s="41">
        <v>1043.11265</v>
      </c>
      <c r="R413" s="41">
        <v>1073.89265</v>
      </c>
      <c r="S413" s="41">
        <v>1054.39265</v>
      </c>
      <c r="T413" s="41">
        <v>1122.36265</v>
      </c>
      <c r="U413" s="41">
        <v>1166.14265</v>
      </c>
      <c r="V413" s="41">
        <v>1224.77265</v>
      </c>
      <c r="W413" s="41">
        <v>1166.15265</v>
      </c>
      <c r="X413" s="41">
        <v>1026.03265</v>
      </c>
      <c r="Y413" s="41">
        <v>992.1426500000001</v>
      </c>
    </row>
    <row r="414" spans="1:25" ht="15.75">
      <c r="A414" s="40">
        <f t="shared" si="10"/>
        <v>44694</v>
      </c>
      <c r="B414" s="41">
        <v>903.1726500000001</v>
      </c>
      <c r="C414" s="41">
        <v>866.9326500000001</v>
      </c>
      <c r="D414" s="41">
        <v>858.4326500000001</v>
      </c>
      <c r="E414" s="41">
        <v>858.4526500000002</v>
      </c>
      <c r="F414" s="41">
        <v>858.4626500000002</v>
      </c>
      <c r="G414" s="41">
        <v>862.2626500000001</v>
      </c>
      <c r="H414" s="41">
        <v>941.2126500000002</v>
      </c>
      <c r="I414" s="41">
        <v>971.5026500000001</v>
      </c>
      <c r="J414" s="41">
        <v>871.9226500000001</v>
      </c>
      <c r="K414" s="41">
        <v>884.9326500000001</v>
      </c>
      <c r="L414" s="41">
        <v>899.8026500000001</v>
      </c>
      <c r="M414" s="41">
        <v>901.8626500000001</v>
      </c>
      <c r="N414" s="41">
        <v>907.1926500000002</v>
      </c>
      <c r="O414" s="41">
        <v>899.6426500000001</v>
      </c>
      <c r="P414" s="41">
        <v>886.9726500000002</v>
      </c>
      <c r="Q414" s="41">
        <v>876.8126500000002</v>
      </c>
      <c r="R414" s="41">
        <v>916.1326500000001</v>
      </c>
      <c r="S414" s="41">
        <v>908.2526500000001</v>
      </c>
      <c r="T414" s="41">
        <v>919.7926500000001</v>
      </c>
      <c r="U414" s="41">
        <v>969.4026500000001</v>
      </c>
      <c r="V414" s="41">
        <v>1020.0526500000001</v>
      </c>
      <c r="W414" s="41">
        <v>1017.6726500000001</v>
      </c>
      <c r="X414" s="41">
        <v>890.4626500000002</v>
      </c>
      <c r="Y414" s="41">
        <v>929.2226500000002</v>
      </c>
    </row>
    <row r="415" spans="1:25" ht="15.75">
      <c r="A415" s="40">
        <f t="shared" si="10"/>
        <v>44695</v>
      </c>
      <c r="B415" s="41">
        <v>913.9126500000001</v>
      </c>
      <c r="C415" s="41">
        <v>873.6326500000001</v>
      </c>
      <c r="D415" s="41">
        <v>858.5126500000001</v>
      </c>
      <c r="E415" s="41">
        <v>858.5426500000001</v>
      </c>
      <c r="F415" s="41">
        <v>858.5726500000002</v>
      </c>
      <c r="G415" s="41">
        <v>863.9826500000001</v>
      </c>
      <c r="H415" s="41">
        <v>935.1226500000001</v>
      </c>
      <c r="I415" s="41">
        <v>1013.5626500000002</v>
      </c>
      <c r="J415" s="41">
        <v>907.2926500000001</v>
      </c>
      <c r="K415" s="41">
        <v>936.4826500000001</v>
      </c>
      <c r="L415" s="41">
        <v>969.4426500000002</v>
      </c>
      <c r="M415" s="41">
        <v>978.4526500000002</v>
      </c>
      <c r="N415" s="41">
        <v>1001.0326500000001</v>
      </c>
      <c r="O415" s="41">
        <v>1012.4726500000002</v>
      </c>
      <c r="P415" s="41">
        <v>993.0126500000001</v>
      </c>
      <c r="Q415" s="41">
        <v>952.8026500000001</v>
      </c>
      <c r="R415" s="41">
        <v>1005.1226500000001</v>
      </c>
      <c r="S415" s="41">
        <v>990.9226500000001</v>
      </c>
      <c r="T415" s="41">
        <v>977.7326500000001</v>
      </c>
      <c r="U415" s="41">
        <v>1053.49265</v>
      </c>
      <c r="V415" s="41">
        <v>1099.27265</v>
      </c>
      <c r="W415" s="41">
        <v>1084.27265</v>
      </c>
      <c r="X415" s="41">
        <v>945.6726500000001</v>
      </c>
      <c r="Y415" s="41">
        <v>967.6126500000001</v>
      </c>
    </row>
    <row r="416" spans="1:25" ht="15.75">
      <c r="A416" s="40">
        <f t="shared" si="10"/>
        <v>44696</v>
      </c>
      <c r="B416" s="41">
        <v>922.6226500000001</v>
      </c>
      <c r="C416" s="41">
        <v>891.6026500000002</v>
      </c>
      <c r="D416" s="41">
        <v>858.6026500000002</v>
      </c>
      <c r="E416" s="41">
        <v>858.3526500000002</v>
      </c>
      <c r="F416" s="41">
        <v>858.3926500000001</v>
      </c>
      <c r="G416" s="41">
        <v>863.8126500000002</v>
      </c>
      <c r="H416" s="41">
        <v>884.8226500000002</v>
      </c>
      <c r="I416" s="41">
        <v>897.2826500000001</v>
      </c>
      <c r="J416" s="41">
        <v>866.2626500000001</v>
      </c>
      <c r="K416" s="41">
        <v>868.9426500000002</v>
      </c>
      <c r="L416" s="41">
        <v>868.4626500000002</v>
      </c>
      <c r="M416" s="41">
        <v>869.1726500000001</v>
      </c>
      <c r="N416" s="41">
        <v>869.5526500000001</v>
      </c>
      <c r="O416" s="41">
        <v>834.4126500000001</v>
      </c>
      <c r="P416" s="41">
        <v>863.4426500000002</v>
      </c>
      <c r="Q416" s="41">
        <v>863.1826500000001</v>
      </c>
      <c r="R416" s="41">
        <v>868.9626500000002</v>
      </c>
      <c r="S416" s="41">
        <v>872.9226500000001</v>
      </c>
      <c r="T416" s="41">
        <v>941.3926500000001</v>
      </c>
      <c r="U416" s="41">
        <v>1055.54265</v>
      </c>
      <c r="V416" s="41">
        <v>1109.56265</v>
      </c>
      <c r="W416" s="41">
        <v>1113.61265</v>
      </c>
      <c r="X416" s="41">
        <v>961.2526500000001</v>
      </c>
      <c r="Y416" s="41">
        <v>934.2826500000001</v>
      </c>
    </row>
    <row r="417" spans="1:25" ht="15.75">
      <c r="A417" s="40">
        <f t="shared" si="10"/>
        <v>44697</v>
      </c>
      <c r="B417" s="41">
        <v>1178.40265</v>
      </c>
      <c r="C417" s="41">
        <v>1084.35265</v>
      </c>
      <c r="D417" s="41">
        <v>923.6126500000001</v>
      </c>
      <c r="E417" s="41">
        <v>982.8026500000001</v>
      </c>
      <c r="F417" s="41">
        <v>895.7426500000001</v>
      </c>
      <c r="G417" s="41">
        <v>877.4326500000001</v>
      </c>
      <c r="H417" s="41">
        <v>1084.71265</v>
      </c>
      <c r="I417" s="41">
        <v>1170.33265</v>
      </c>
      <c r="J417" s="41">
        <v>969.3526500000002</v>
      </c>
      <c r="K417" s="41">
        <v>1084.22265</v>
      </c>
      <c r="L417" s="41">
        <v>990.7026500000002</v>
      </c>
      <c r="M417" s="41">
        <v>1000.2226500000002</v>
      </c>
      <c r="N417" s="41">
        <v>961.4626500000002</v>
      </c>
      <c r="O417" s="41">
        <v>999.0426500000001</v>
      </c>
      <c r="P417" s="41">
        <v>984.8726500000001</v>
      </c>
      <c r="Q417" s="41">
        <v>973.6226500000001</v>
      </c>
      <c r="R417" s="41">
        <v>991.7026500000002</v>
      </c>
      <c r="S417" s="41">
        <v>978.6526500000001</v>
      </c>
      <c r="T417" s="41">
        <v>1005.0426500000001</v>
      </c>
      <c r="U417" s="41">
        <v>1112.41265</v>
      </c>
      <c r="V417" s="41">
        <v>1225.34265</v>
      </c>
      <c r="W417" s="41">
        <v>1195.5126500000001</v>
      </c>
      <c r="X417" s="41">
        <v>1129.43265</v>
      </c>
      <c r="Y417" s="41">
        <v>1038.49265</v>
      </c>
    </row>
    <row r="418" spans="1:25" ht="15.75">
      <c r="A418" s="40">
        <f t="shared" si="10"/>
        <v>44698</v>
      </c>
      <c r="B418" s="41">
        <v>1196.0026500000001</v>
      </c>
      <c r="C418" s="41">
        <v>1095.73265</v>
      </c>
      <c r="D418" s="41">
        <v>965.8626500000001</v>
      </c>
      <c r="E418" s="41">
        <v>937.8526500000002</v>
      </c>
      <c r="F418" s="41">
        <v>856.7626500000001</v>
      </c>
      <c r="G418" s="41">
        <v>872.7626500000001</v>
      </c>
      <c r="H418" s="41">
        <v>1070.85265</v>
      </c>
      <c r="I418" s="41">
        <v>1118.21265</v>
      </c>
      <c r="J418" s="41">
        <v>1008.6926500000002</v>
      </c>
      <c r="K418" s="41">
        <v>1066.36265</v>
      </c>
      <c r="L418" s="41">
        <v>1013.3226500000002</v>
      </c>
      <c r="M418" s="41">
        <v>992.6726500000001</v>
      </c>
      <c r="N418" s="41">
        <v>1000.9426500000002</v>
      </c>
      <c r="O418" s="41">
        <v>1006.0726500000002</v>
      </c>
      <c r="P418" s="41">
        <v>975.9826500000001</v>
      </c>
      <c r="Q418" s="41">
        <v>965.9626500000002</v>
      </c>
      <c r="R418" s="41">
        <v>983.6626500000001</v>
      </c>
      <c r="S418" s="41">
        <v>972.0026500000001</v>
      </c>
      <c r="T418" s="41">
        <v>1035.64265</v>
      </c>
      <c r="U418" s="41">
        <v>1116.88265</v>
      </c>
      <c r="V418" s="41">
        <v>1244.5126500000001</v>
      </c>
      <c r="W418" s="41">
        <v>1206.80265</v>
      </c>
      <c r="X418" s="41">
        <v>1058.18265</v>
      </c>
      <c r="Y418" s="41">
        <v>993.4726500000002</v>
      </c>
    </row>
    <row r="419" spans="1:25" ht="15.75">
      <c r="A419" s="40">
        <f t="shared" si="10"/>
        <v>44699</v>
      </c>
      <c r="B419" s="41">
        <v>917.3726500000001</v>
      </c>
      <c r="C419" s="41">
        <v>890.2926500000001</v>
      </c>
      <c r="D419" s="41">
        <v>870.0326500000001</v>
      </c>
      <c r="E419" s="41">
        <v>882.5026500000001</v>
      </c>
      <c r="F419" s="41">
        <v>839.9626500000002</v>
      </c>
      <c r="G419" s="41">
        <v>859.0626500000002</v>
      </c>
      <c r="H419" s="41">
        <v>926.4926500000001</v>
      </c>
      <c r="I419" s="41">
        <v>1081.5126500000001</v>
      </c>
      <c r="J419" s="41">
        <v>892.9926500000001</v>
      </c>
      <c r="K419" s="41">
        <v>906.2626500000001</v>
      </c>
      <c r="L419" s="41">
        <v>935.9126500000001</v>
      </c>
      <c r="M419" s="41">
        <v>981.1326500000001</v>
      </c>
      <c r="N419" s="41">
        <v>989.9026500000001</v>
      </c>
      <c r="O419" s="41">
        <v>958.6226500000001</v>
      </c>
      <c r="P419" s="41">
        <v>896.0226500000001</v>
      </c>
      <c r="Q419" s="41">
        <v>859.5926500000002</v>
      </c>
      <c r="R419" s="41">
        <v>898.3826500000001</v>
      </c>
      <c r="S419" s="41">
        <v>903.4026500000001</v>
      </c>
      <c r="T419" s="41">
        <v>927.9326500000001</v>
      </c>
      <c r="U419" s="41">
        <v>931.1526500000001</v>
      </c>
      <c r="V419" s="41">
        <v>1071.14265</v>
      </c>
      <c r="W419" s="41">
        <v>1036.0026500000001</v>
      </c>
      <c r="X419" s="41">
        <v>944.7426500000001</v>
      </c>
      <c r="Y419" s="41">
        <v>959.8726500000001</v>
      </c>
    </row>
    <row r="420" spans="1:25" ht="15.75">
      <c r="A420" s="40">
        <f t="shared" si="10"/>
        <v>44700</v>
      </c>
      <c r="B420" s="41">
        <v>870.7126500000002</v>
      </c>
      <c r="C420" s="41">
        <v>857.4526500000002</v>
      </c>
      <c r="D420" s="41">
        <v>859.2326500000001</v>
      </c>
      <c r="E420" s="41">
        <v>859.2426500000001</v>
      </c>
      <c r="F420" s="41">
        <v>859.2326500000001</v>
      </c>
      <c r="G420" s="41">
        <v>859.2226500000002</v>
      </c>
      <c r="H420" s="41">
        <v>865.3426500000002</v>
      </c>
      <c r="I420" s="41">
        <v>910.9926500000001</v>
      </c>
      <c r="J420" s="41">
        <v>858.7826500000001</v>
      </c>
      <c r="K420" s="41">
        <v>880.1526500000001</v>
      </c>
      <c r="L420" s="41">
        <v>937.5226500000001</v>
      </c>
      <c r="M420" s="41">
        <v>952.8826500000001</v>
      </c>
      <c r="N420" s="41">
        <v>942.8326500000002</v>
      </c>
      <c r="O420" s="41">
        <v>942.6426500000001</v>
      </c>
      <c r="P420" s="41">
        <v>917.0126500000001</v>
      </c>
      <c r="Q420" s="41">
        <v>909.2926500000001</v>
      </c>
      <c r="R420" s="41">
        <v>923.5226500000001</v>
      </c>
      <c r="S420" s="41">
        <v>921.7626500000001</v>
      </c>
      <c r="T420" s="41">
        <v>921.7326500000001</v>
      </c>
      <c r="U420" s="41">
        <v>880.9526500000002</v>
      </c>
      <c r="V420" s="41">
        <v>1018.8226500000002</v>
      </c>
      <c r="W420" s="41">
        <v>1015.8126500000002</v>
      </c>
      <c r="X420" s="41">
        <v>922.5626500000002</v>
      </c>
      <c r="Y420" s="41">
        <v>882.6426500000001</v>
      </c>
    </row>
    <row r="421" spans="1:25" ht="15.75">
      <c r="A421" s="40">
        <f t="shared" si="10"/>
        <v>44701</v>
      </c>
      <c r="B421" s="41">
        <v>873.1226500000001</v>
      </c>
      <c r="C421" s="41">
        <v>857.8426500000002</v>
      </c>
      <c r="D421" s="41">
        <v>858.9726500000002</v>
      </c>
      <c r="E421" s="41">
        <v>858.9926500000001</v>
      </c>
      <c r="F421" s="41">
        <v>859.0326500000001</v>
      </c>
      <c r="G421" s="41">
        <v>859.0426500000001</v>
      </c>
      <c r="H421" s="41">
        <v>860.4926500000001</v>
      </c>
      <c r="I421" s="41">
        <v>959.5126500000001</v>
      </c>
      <c r="J421" s="41">
        <v>892.2026500000002</v>
      </c>
      <c r="K421" s="41">
        <v>960.2926500000001</v>
      </c>
      <c r="L421" s="41">
        <v>966.0826500000002</v>
      </c>
      <c r="M421" s="41">
        <v>972.5426500000001</v>
      </c>
      <c r="N421" s="41">
        <v>940.0826500000002</v>
      </c>
      <c r="O421" s="41">
        <v>942.4926500000001</v>
      </c>
      <c r="P421" s="41">
        <v>926.7026500000002</v>
      </c>
      <c r="Q421" s="41">
        <v>921.0626500000002</v>
      </c>
      <c r="R421" s="41">
        <v>969.5026500000001</v>
      </c>
      <c r="S421" s="41">
        <v>967.1026500000002</v>
      </c>
      <c r="T421" s="41">
        <v>972.4826500000001</v>
      </c>
      <c r="U421" s="41">
        <v>963.8726500000001</v>
      </c>
      <c r="V421" s="41">
        <v>1040.46265</v>
      </c>
      <c r="W421" s="41">
        <v>1059.23265</v>
      </c>
      <c r="X421" s="41">
        <v>915.8026500000001</v>
      </c>
      <c r="Y421" s="41">
        <v>924.4226500000001</v>
      </c>
    </row>
    <row r="422" spans="1:25" ht="15.75">
      <c r="A422" s="40">
        <f t="shared" si="10"/>
        <v>44702</v>
      </c>
      <c r="B422" s="41">
        <v>883.7026500000002</v>
      </c>
      <c r="C422" s="41">
        <v>862.6726500000001</v>
      </c>
      <c r="D422" s="41">
        <v>858.9126500000001</v>
      </c>
      <c r="E422" s="41">
        <v>858.3926500000001</v>
      </c>
      <c r="F422" s="41">
        <v>858.9726500000002</v>
      </c>
      <c r="G422" s="41">
        <v>859.0226500000001</v>
      </c>
      <c r="H422" s="41">
        <v>855.6726500000001</v>
      </c>
      <c r="I422" s="41">
        <v>871.1326500000001</v>
      </c>
      <c r="J422" s="41">
        <v>858.8526500000002</v>
      </c>
      <c r="K422" s="41">
        <v>883.8226500000002</v>
      </c>
      <c r="L422" s="41">
        <v>903.4626500000002</v>
      </c>
      <c r="M422" s="41">
        <v>913.9426500000002</v>
      </c>
      <c r="N422" s="41">
        <v>894.5726500000002</v>
      </c>
      <c r="O422" s="41">
        <v>890.7526500000001</v>
      </c>
      <c r="P422" s="41">
        <v>880.6526500000001</v>
      </c>
      <c r="Q422" s="41">
        <v>868.5026500000001</v>
      </c>
      <c r="R422" s="41">
        <v>883.1626500000001</v>
      </c>
      <c r="S422" s="41">
        <v>893.3526500000002</v>
      </c>
      <c r="T422" s="41">
        <v>885.3026500000001</v>
      </c>
      <c r="U422" s="41">
        <v>871.4826500000001</v>
      </c>
      <c r="V422" s="41">
        <v>980.8526500000002</v>
      </c>
      <c r="W422" s="41">
        <v>956.8726500000001</v>
      </c>
      <c r="X422" s="41">
        <v>872.0426500000001</v>
      </c>
      <c r="Y422" s="41">
        <v>896.3126500000002</v>
      </c>
    </row>
    <row r="423" spans="1:25" ht="15.75">
      <c r="A423" s="40">
        <f t="shared" si="10"/>
        <v>44703</v>
      </c>
      <c r="B423" s="41">
        <v>875.4226500000001</v>
      </c>
      <c r="C423" s="41">
        <v>861.4326500000001</v>
      </c>
      <c r="D423" s="41">
        <v>859.2326500000001</v>
      </c>
      <c r="E423" s="41">
        <v>859.2326500000001</v>
      </c>
      <c r="F423" s="41">
        <v>859.2426500000001</v>
      </c>
      <c r="G423" s="41">
        <v>859.2426500000001</v>
      </c>
      <c r="H423" s="41">
        <v>801.8226500000002</v>
      </c>
      <c r="I423" s="41">
        <v>746.8126500000002</v>
      </c>
      <c r="J423" s="41">
        <v>859.0626500000002</v>
      </c>
      <c r="K423" s="41">
        <v>860.1426500000001</v>
      </c>
      <c r="L423" s="41">
        <v>861.1426500000001</v>
      </c>
      <c r="M423" s="41">
        <v>861.0526500000001</v>
      </c>
      <c r="N423" s="41">
        <v>860.2926500000001</v>
      </c>
      <c r="O423" s="41">
        <v>861.0126500000001</v>
      </c>
      <c r="P423" s="41">
        <v>860.1226500000001</v>
      </c>
      <c r="Q423" s="41">
        <v>860.6526500000001</v>
      </c>
      <c r="R423" s="41">
        <v>861.7926500000001</v>
      </c>
      <c r="S423" s="41">
        <v>864.5226500000001</v>
      </c>
      <c r="T423" s="41">
        <v>867.1126500000001</v>
      </c>
      <c r="U423" s="41">
        <v>933.1326500000001</v>
      </c>
      <c r="V423" s="41">
        <v>1041.39265</v>
      </c>
      <c r="W423" s="41">
        <v>981.7626500000001</v>
      </c>
      <c r="X423" s="41">
        <v>883.9026500000001</v>
      </c>
      <c r="Y423" s="41">
        <v>899.6226500000001</v>
      </c>
    </row>
    <row r="424" spans="1:25" ht="15.75">
      <c r="A424" s="40">
        <f t="shared" si="10"/>
        <v>44704</v>
      </c>
      <c r="B424" s="41">
        <v>892.1326500000001</v>
      </c>
      <c r="C424" s="41">
        <v>858.8226500000002</v>
      </c>
      <c r="D424" s="41">
        <v>858.8726500000001</v>
      </c>
      <c r="E424" s="41">
        <v>858.8926500000001</v>
      </c>
      <c r="F424" s="41">
        <v>858.8826500000001</v>
      </c>
      <c r="G424" s="41">
        <v>858.9626500000002</v>
      </c>
      <c r="H424" s="41">
        <v>883.9426500000002</v>
      </c>
      <c r="I424" s="41">
        <v>1077.90265</v>
      </c>
      <c r="J424" s="41">
        <v>858.6826500000001</v>
      </c>
      <c r="K424" s="41">
        <v>888.5826500000002</v>
      </c>
      <c r="L424" s="41">
        <v>914.2126500000002</v>
      </c>
      <c r="M424" s="41">
        <v>916.2026500000002</v>
      </c>
      <c r="N424" s="41">
        <v>895.0826500000002</v>
      </c>
      <c r="O424" s="41">
        <v>925.2726500000001</v>
      </c>
      <c r="P424" s="41">
        <v>889.6626500000001</v>
      </c>
      <c r="Q424" s="41">
        <v>900.8926500000001</v>
      </c>
      <c r="R424" s="41">
        <v>927.9426500000002</v>
      </c>
      <c r="S424" s="41">
        <v>932.5426500000001</v>
      </c>
      <c r="T424" s="41">
        <v>993.9526500000002</v>
      </c>
      <c r="U424" s="41">
        <v>1000.9026500000001</v>
      </c>
      <c r="V424" s="41">
        <v>1038.7526500000001</v>
      </c>
      <c r="W424" s="41">
        <v>991.5226500000001</v>
      </c>
      <c r="X424" s="41">
        <v>874.7626500000001</v>
      </c>
      <c r="Y424" s="41">
        <v>954.7926500000001</v>
      </c>
    </row>
    <row r="425" spans="1:25" ht="15.75">
      <c r="A425" s="40">
        <f t="shared" si="10"/>
        <v>44705</v>
      </c>
      <c r="B425" s="41">
        <v>895.2726500000001</v>
      </c>
      <c r="C425" s="41">
        <v>858.8326500000002</v>
      </c>
      <c r="D425" s="41">
        <v>858.8826500000001</v>
      </c>
      <c r="E425" s="41">
        <v>858.8826500000001</v>
      </c>
      <c r="F425" s="41">
        <v>858.8926500000001</v>
      </c>
      <c r="G425" s="41">
        <v>858.9226500000001</v>
      </c>
      <c r="H425" s="41">
        <v>914.3326500000002</v>
      </c>
      <c r="I425" s="41">
        <v>1067.03265</v>
      </c>
      <c r="J425" s="41">
        <v>858.5826500000002</v>
      </c>
      <c r="K425" s="41">
        <v>895.1926500000002</v>
      </c>
      <c r="L425" s="41">
        <v>931.8026500000001</v>
      </c>
      <c r="M425" s="41">
        <v>926.5626500000002</v>
      </c>
      <c r="N425" s="41">
        <v>895.7726500000001</v>
      </c>
      <c r="O425" s="41">
        <v>936.4226500000001</v>
      </c>
      <c r="P425" s="41">
        <v>893.8126500000002</v>
      </c>
      <c r="Q425" s="41">
        <v>908.3226500000002</v>
      </c>
      <c r="R425" s="41">
        <v>941.4726500000002</v>
      </c>
      <c r="S425" s="41">
        <v>941.9326500000001</v>
      </c>
      <c r="T425" s="41">
        <v>1011.4726500000002</v>
      </c>
      <c r="U425" s="41">
        <v>1008.1826500000001</v>
      </c>
      <c r="V425" s="41">
        <v>1003.1426500000001</v>
      </c>
      <c r="W425" s="41">
        <v>994.6126500000001</v>
      </c>
      <c r="X425" s="41">
        <v>880.7826500000001</v>
      </c>
      <c r="Y425" s="41">
        <v>975.7926500000001</v>
      </c>
    </row>
    <row r="426" spans="1:25" ht="15.75">
      <c r="A426" s="40">
        <f t="shared" si="10"/>
        <v>44706</v>
      </c>
      <c r="B426" s="41">
        <v>911.3426500000002</v>
      </c>
      <c r="C426" s="41">
        <v>861.8026500000001</v>
      </c>
      <c r="D426" s="41">
        <v>858.8026500000001</v>
      </c>
      <c r="E426" s="41">
        <v>858.8326500000002</v>
      </c>
      <c r="F426" s="41">
        <v>858.8326500000002</v>
      </c>
      <c r="G426" s="41">
        <v>858.9226500000001</v>
      </c>
      <c r="H426" s="41">
        <v>958.4126500000001</v>
      </c>
      <c r="I426" s="41">
        <v>1137.81265</v>
      </c>
      <c r="J426" s="41">
        <v>864.5826500000002</v>
      </c>
      <c r="K426" s="41">
        <v>924.9126500000001</v>
      </c>
      <c r="L426" s="41">
        <v>961.7626500000001</v>
      </c>
      <c r="M426" s="41">
        <v>949.5026500000001</v>
      </c>
      <c r="N426" s="41">
        <v>927.1626500000001</v>
      </c>
      <c r="O426" s="41">
        <v>961.5726500000002</v>
      </c>
      <c r="P426" s="41">
        <v>918.8026500000001</v>
      </c>
      <c r="Q426" s="41">
        <v>933.4626500000002</v>
      </c>
      <c r="R426" s="41">
        <v>965.4626500000002</v>
      </c>
      <c r="S426" s="41">
        <v>954.7426500000001</v>
      </c>
      <c r="T426" s="41">
        <v>1021.5226500000001</v>
      </c>
      <c r="U426" s="41">
        <v>1037.09265</v>
      </c>
      <c r="V426" s="41">
        <v>1083.70265</v>
      </c>
      <c r="W426" s="41">
        <v>1033.7626500000001</v>
      </c>
      <c r="X426" s="41">
        <v>912.7426500000001</v>
      </c>
      <c r="Y426" s="41">
        <v>1005.2126500000002</v>
      </c>
    </row>
    <row r="427" spans="1:25" ht="15.75">
      <c r="A427" s="40">
        <f t="shared" si="10"/>
        <v>44707</v>
      </c>
      <c r="B427" s="41">
        <v>913.2026500000002</v>
      </c>
      <c r="C427" s="41">
        <v>866.7726500000001</v>
      </c>
      <c r="D427" s="41">
        <v>858.7126500000002</v>
      </c>
      <c r="E427" s="41">
        <v>859.5426500000001</v>
      </c>
      <c r="F427" s="41">
        <v>858.7626500000001</v>
      </c>
      <c r="G427" s="41">
        <v>858.8926500000001</v>
      </c>
      <c r="H427" s="41">
        <v>909.8026500000001</v>
      </c>
      <c r="I427" s="41">
        <v>975.3826500000001</v>
      </c>
      <c r="J427" s="41">
        <v>858.1726500000001</v>
      </c>
      <c r="K427" s="41">
        <v>911.8926500000001</v>
      </c>
      <c r="L427" s="41">
        <v>987.0226500000001</v>
      </c>
      <c r="M427" s="41">
        <v>1011.7926500000001</v>
      </c>
      <c r="N427" s="41">
        <v>1018.6226500000001</v>
      </c>
      <c r="O427" s="41">
        <v>1012.0926500000002</v>
      </c>
      <c r="P427" s="41">
        <v>940.2626500000001</v>
      </c>
      <c r="Q427" s="41">
        <v>926.8926500000001</v>
      </c>
      <c r="R427" s="41">
        <v>959.7126500000002</v>
      </c>
      <c r="S427" s="41">
        <v>946.9626500000002</v>
      </c>
      <c r="T427" s="41">
        <v>920.1026500000002</v>
      </c>
      <c r="U427" s="41">
        <v>856.9926500000001</v>
      </c>
      <c r="V427" s="41">
        <v>1115.66265</v>
      </c>
      <c r="W427" s="41">
        <v>1094.90265</v>
      </c>
      <c r="X427" s="41">
        <v>976.1726500000001</v>
      </c>
      <c r="Y427" s="41">
        <v>996.0626500000002</v>
      </c>
    </row>
    <row r="428" spans="1:25" ht="15.75">
      <c r="A428" s="40">
        <f t="shared" si="10"/>
        <v>44708</v>
      </c>
      <c r="B428" s="41">
        <v>916.3426500000002</v>
      </c>
      <c r="C428" s="41">
        <v>860.1726500000001</v>
      </c>
      <c r="D428" s="41">
        <v>858.4026500000001</v>
      </c>
      <c r="E428" s="41">
        <v>858.4526500000002</v>
      </c>
      <c r="F428" s="41">
        <v>858.4726500000002</v>
      </c>
      <c r="G428" s="41">
        <v>858.6926500000002</v>
      </c>
      <c r="H428" s="41">
        <v>951.3826500000001</v>
      </c>
      <c r="I428" s="41">
        <v>1126.87265</v>
      </c>
      <c r="J428" s="41">
        <v>865.1826500000001</v>
      </c>
      <c r="K428" s="41">
        <v>911.5926500000002</v>
      </c>
      <c r="L428" s="41">
        <v>938.3826500000001</v>
      </c>
      <c r="M428" s="41">
        <v>934.4326500000001</v>
      </c>
      <c r="N428" s="41">
        <v>919.3526500000002</v>
      </c>
      <c r="O428" s="41">
        <v>950.0226500000001</v>
      </c>
      <c r="P428" s="41">
        <v>916.6226500000001</v>
      </c>
      <c r="Q428" s="41">
        <v>924.3926500000001</v>
      </c>
      <c r="R428" s="41">
        <v>946.3426500000002</v>
      </c>
      <c r="S428" s="41">
        <v>946.4926500000001</v>
      </c>
      <c r="T428" s="41">
        <v>1008.0826500000002</v>
      </c>
      <c r="U428" s="41">
        <v>1028.08265</v>
      </c>
      <c r="V428" s="41">
        <v>1058.32265</v>
      </c>
      <c r="W428" s="41">
        <v>1037.02265</v>
      </c>
      <c r="X428" s="41">
        <v>909.1426500000001</v>
      </c>
      <c r="Y428" s="41">
        <v>1033.7526500000001</v>
      </c>
    </row>
    <row r="429" spans="1:25" ht="15.75">
      <c r="A429" s="40">
        <f t="shared" si="10"/>
        <v>44709</v>
      </c>
      <c r="B429" s="41">
        <v>964.5726500000002</v>
      </c>
      <c r="C429" s="41">
        <v>879.8026500000001</v>
      </c>
      <c r="D429" s="41">
        <v>858.3326500000002</v>
      </c>
      <c r="E429" s="41">
        <v>864.0026500000001</v>
      </c>
      <c r="F429" s="41">
        <v>858.6526500000001</v>
      </c>
      <c r="G429" s="41">
        <v>858.9126500000001</v>
      </c>
      <c r="H429" s="41">
        <v>868.3726500000001</v>
      </c>
      <c r="I429" s="41">
        <v>891.3326500000002</v>
      </c>
      <c r="J429" s="41">
        <v>858.4426500000002</v>
      </c>
      <c r="K429" s="41">
        <v>900.0226500000001</v>
      </c>
      <c r="L429" s="41">
        <v>952.0226500000001</v>
      </c>
      <c r="M429" s="41">
        <v>968.8626500000001</v>
      </c>
      <c r="N429" s="41">
        <v>979.4126500000001</v>
      </c>
      <c r="O429" s="41">
        <v>971.5426500000001</v>
      </c>
      <c r="P429" s="41">
        <v>925.6226500000001</v>
      </c>
      <c r="Q429" s="41">
        <v>916.1926500000002</v>
      </c>
      <c r="R429" s="41">
        <v>940.5726500000002</v>
      </c>
      <c r="S429" s="41">
        <v>931.7326500000001</v>
      </c>
      <c r="T429" s="41">
        <v>912.2126500000002</v>
      </c>
      <c r="U429" s="41">
        <v>857.6826500000001</v>
      </c>
      <c r="V429" s="41">
        <v>1074.32265</v>
      </c>
      <c r="W429" s="41">
        <v>1086.7526500000001</v>
      </c>
      <c r="X429" s="41">
        <v>980.6926500000002</v>
      </c>
      <c r="Y429" s="41">
        <v>1055.24265</v>
      </c>
    </row>
    <row r="430" spans="1:25" ht="15.75" customHeight="1">
      <c r="A430" s="40">
        <f t="shared" si="10"/>
        <v>44710</v>
      </c>
      <c r="B430" s="41">
        <v>968.0926500000002</v>
      </c>
      <c r="C430" s="41">
        <v>896.8426500000002</v>
      </c>
      <c r="D430" s="41">
        <v>862.2026500000002</v>
      </c>
      <c r="E430" s="41">
        <v>873.1026500000002</v>
      </c>
      <c r="F430" s="41">
        <v>858.3226500000002</v>
      </c>
      <c r="G430" s="41">
        <v>858.7826500000001</v>
      </c>
      <c r="H430" s="41">
        <v>929.7626500000001</v>
      </c>
      <c r="I430" s="41">
        <v>986.7626500000001</v>
      </c>
      <c r="J430" s="41">
        <v>858.4626500000002</v>
      </c>
      <c r="K430" s="41">
        <v>910.4126500000001</v>
      </c>
      <c r="L430" s="41">
        <v>933.4626500000002</v>
      </c>
      <c r="M430" s="41">
        <v>940.7726500000001</v>
      </c>
      <c r="N430" s="41">
        <v>990.3526500000002</v>
      </c>
      <c r="O430" s="41">
        <v>1000.1126500000001</v>
      </c>
      <c r="P430" s="41">
        <v>936.1426500000001</v>
      </c>
      <c r="Q430" s="41">
        <v>933.0426500000001</v>
      </c>
      <c r="R430" s="41">
        <v>952.0126500000001</v>
      </c>
      <c r="S430" s="41">
        <v>945.0126500000001</v>
      </c>
      <c r="T430" s="41">
        <v>929.2226500000002</v>
      </c>
      <c r="U430" s="41">
        <v>857.5926500000002</v>
      </c>
      <c r="V430" s="41">
        <v>1116.18265</v>
      </c>
      <c r="W430" s="41">
        <v>1082.04265</v>
      </c>
      <c r="X430" s="41">
        <v>962.2626500000001</v>
      </c>
      <c r="Y430" s="41">
        <v>1079.65265</v>
      </c>
    </row>
    <row r="431" spans="1:25" ht="15.75">
      <c r="A431" s="40">
        <f t="shared" si="10"/>
        <v>44711</v>
      </c>
      <c r="B431" s="41">
        <v>987.9826500000001</v>
      </c>
      <c r="C431" s="41">
        <v>895.7926500000001</v>
      </c>
      <c r="D431" s="41">
        <v>860.7826500000001</v>
      </c>
      <c r="E431" s="41">
        <v>871.3326500000002</v>
      </c>
      <c r="F431" s="41">
        <v>858.5526500000001</v>
      </c>
      <c r="G431" s="41">
        <v>858.7626500000001</v>
      </c>
      <c r="H431" s="41">
        <v>964.5226500000001</v>
      </c>
      <c r="I431" s="41">
        <v>1155.41265</v>
      </c>
      <c r="J431" s="41">
        <v>885.2626500000001</v>
      </c>
      <c r="K431" s="41">
        <v>959.8226500000001</v>
      </c>
      <c r="L431" s="41">
        <v>1001.8326500000002</v>
      </c>
      <c r="M431" s="41">
        <v>948.0526500000001</v>
      </c>
      <c r="N431" s="41">
        <v>1015.5726500000001</v>
      </c>
      <c r="O431" s="41">
        <v>1012.8726500000001</v>
      </c>
      <c r="P431" s="41">
        <v>951.3626500000001</v>
      </c>
      <c r="Q431" s="41">
        <v>941.1826500000001</v>
      </c>
      <c r="R431" s="41">
        <v>964.5226500000001</v>
      </c>
      <c r="S431" s="41">
        <v>958.1626500000001</v>
      </c>
      <c r="T431" s="41">
        <v>937.0126500000001</v>
      </c>
      <c r="U431" s="41">
        <v>857.2826500000001</v>
      </c>
      <c r="V431" s="41">
        <v>1126.79265</v>
      </c>
      <c r="W431" s="41">
        <v>1110.81265</v>
      </c>
      <c r="X431" s="41">
        <v>954.7726500000001</v>
      </c>
      <c r="Y431" s="41">
        <v>1022.1326500000001</v>
      </c>
    </row>
    <row r="432" spans="1:25" ht="15.75">
      <c r="A432" s="40">
        <f t="shared" si="10"/>
        <v>44712</v>
      </c>
      <c r="B432" s="41">
        <v>919.3026500000001</v>
      </c>
      <c r="C432" s="41">
        <v>881.7826500000001</v>
      </c>
      <c r="D432" s="41">
        <v>859.6626500000001</v>
      </c>
      <c r="E432" s="41">
        <v>864.8526500000002</v>
      </c>
      <c r="F432" s="41">
        <v>858.6926500000001</v>
      </c>
      <c r="G432" s="41">
        <v>858.9326500000001</v>
      </c>
      <c r="H432" s="41">
        <v>918.1426500000001</v>
      </c>
      <c r="I432" s="41">
        <v>1045.27265</v>
      </c>
      <c r="J432" s="41">
        <v>883.4026500000001</v>
      </c>
      <c r="K432" s="41">
        <v>960.3726500000001</v>
      </c>
      <c r="L432" s="41">
        <v>995.0026500000001</v>
      </c>
      <c r="M432" s="41">
        <v>945.6226500000001</v>
      </c>
      <c r="N432" s="41">
        <v>1005.8026500000001</v>
      </c>
      <c r="O432" s="41">
        <v>1018.6026500000002</v>
      </c>
      <c r="P432" s="41">
        <v>945.6026500000002</v>
      </c>
      <c r="Q432" s="41">
        <v>936.0326500000001</v>
      </c>
      <c r="R432" s="41">
        <v>958.6926500000001</v>
      </c>
      <c r="S432" s="41">
        <v>949.9526500000001</v>
      </c>
      <c r="T432" s="41">
        <v>931.2326500000001</v>
      </c>
      <c r="U432" s="41">
        <v>857.3926500000001</v>
      </c>
      <c r="V432" s="41">
        <v>1055.17265</v>
      </c>
      <c r="W432" s="41">
        <v>1088.78265</v>
      </c>
      <c r="X432" s="41">
        <v>950.0126500000001</v>
      </c>
      <c r="Y432" s="41">
        <v>1004.5826500000002</v>
      </c>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7" t="s">
        <v>77</v>
      </c>
      <c r="B435" s="90" t="s">
        <v>78</v>
      </c>
      <c r="C435" s="91"/>
      <c r="D435" s="91"/>
      <c r="E435" s="91"/>
      <c r="F435" s="91"/>
      <c r="G435" s="91"/>
      <c r="H435" s="91"/>
      <c r="I435" s="91"/>
      <c r="J435" s="91"/>
      <c r="K435" s="91"/>
      <c r="L435" s="91"/>
      <c r="M435" s="91"/>
      <c r="N435" s="91"/>
      <c r="O435" s="91"/>
      <c r="P435" s="91"/>
      <c r="Q435" s="91"/>
      <c r="R435" s="91"/>
      <c r="S435" s="91"/>
      <c r="T435" s="91"/>
      <c r="U435" s="91"/>
      <c r="V435" s="91"/>
      <c r="W435" s="91"/>
      <c r="X435" s="91"/>
      <c r="Y435" s="92"/>
    </row>
    <row r="436" spans="1:25" ht="15.75">
      <c r="A436" s="88"/>
      <c r="B436" s="93"/>
      <c r="C436" s="94"/>
      <c r="D436" s="94"/>
      <c r="E436" s="94"/>
      <c r="F436" s="94"/>
      <c r="G436" s="94"/>
      <c r="H436" s="94"/>
      <c r="I436" s="94"/>
      <c r="J436" s="94"/>
      <c r="K436" s="94"/>
      <c r="L436" s="94"/>
      <c r="M436" s="94"/>
      <c r="N436" s="94"/>
      <c r="O436" s="94"/>
      <c r="P436" s="94"/>
      <c r="Q436" s="94"/>
      <c r="R436" s="94"/>
      <c r="S436" s="94"/>
      <c r="T436" s="94"/>
      <c r="U436" s="94"/>
      <c r="V436" s="94"/>
      <c r="W436" s="94"/>
      <c r="X436" s="94"/>
      <c r="Y436" s="95"/>
    </row>
    <row r="437" spans="1:25" ht="15.75" customHeight="1">
      <c r="A437" s="88"/>
      <c r="B437" s="96" t="s">
        <v>79</v>
      </c>
      <c r="C437" s="96" t="s">
        <v>80</v>
      </c>
      <c r="D437" s="96" t="s">
        <v>81</v>
      </c>
      <c r="E437" s="96" t="s">
        <v>82</v>
      </c>
      <c r="F437" s="96" t="s">
        <v>83</v>
      </c>
      <c r="G437" s="96" t="s">
        <v>84</v>
      </c>
      <c r="H437" s="96" t="s">
        <v>85</v>
      </c>
      <c r="I437" s="96" t="s">
        <v>86</v>
      </c>
      <c r="J437" s="96" t="s">
        <v>87</v>
      </c>
      <c r="K437" s="96" t="s">
        <v>88</v>
      </c>
      <c r="L437" s="96" t="s">
        <v>89</v>
      </c>
      <c r="M437" s="96" t="s">
        <v>90</v>
      </c>
      <c r="N437" s="96" t="s">
        <v>91</v>
      </c>
      <c r="O437" s="96" t="s">
        <v>92</v>
      </c>
      <c r="P437" s="96" t="s">
        <v>93</v>
      </c>
      <c r="Q437" s="96" t="s">
        <v>94</v>
      </c>
      <c r="R437" s="96" t="s">
        <v>95</v>
      </c>
      <c r="S437" s="96" t="s">
        <v>96</v>
      </c>
      <c r="T437" s="96" t="s">
        <v>97</v>
      </c>
      <c r="U437" s="96" t="s">
        <v>98</v>
      </c>
      <c r="V437" s="96" t="s">
        <v>99</v>
      </c>
      <c r="W437" s="96" t="s">
        <v>100</v>
      </c>
      <c r="X437" s="96" t="s">
        <v>101</v>
      </c>
      <c r="Y437" s="96" t="s">
        <v>102</v>
      </c>
    </row>
    <row r="438" spans="1:25" ht="15.75">
      <c r="A438" s="89"/>
      <c r="B438" s="97"/>
      <c r="C438" s="97"/>
      <c r="D438" s="97"/>
      <c r="E438" s="97"/>
      <c r="F438" s="97"/>
      <c r="G438" s="97"/>
      <c r="H438" s="97"/>
      <c r="I438" s="97"/>
      <c r="J438" s="97"/>
      <c r="K438" s="97"/>
      <c r="L438" s="97"/>
      <c r="M438" s="97"/>
      <c r="N438" s="97"/>
      <c r="O438" s="97"/>
      <c r="P438" s="97"/>
      <c r="Q438" s="97"/>
      <c r="R438" s="97"/>
      <c r="S438" s="97"/>
      <c r="T438" s="97"/>
      <c r="U438" s="97"/>
      <c r="V438" s="97"/>
      <c r="W438" s="97"/>
      <c r="X438" s="97"/>
      <c r="Y438" s="97"/>
    </row>
    <row r="439" spans="1:25" ht="15.75">
      <c r="A439" s="40">
        <f>A402</f>
        <v>44682</v>
      </c>
      <c r="B439" s="41">
        <v>939.9340300000001</v>
      </c>
      <c r="C439" s="41">
        <v>883.2340300000001</v>
      </c>
      <c r="D439" s="41">
        <v>875.9840300000001</v>
      </c>
      <c r="E439" s="41">
        <v>904.6740300000001</v>
      </c>
      <c r="F439" s="41">
        <v>877.14403</v>
      </c>
      <c r="G439" s="41">
        <v>859.9440300000001</v>
      </c>
      <c r="H439" s="41">
        <v>901.5540300000001</v>
      </c>
      <c r="I439" s="41">
        <v>887.79403</v>
      </c>
      <c r="J439" s="41">
        <v>858.89403</v>
      </c>
      <c r="K439" s="41">
        <v>858.90403</v>
      </c>
      <c r="L439" s="41">
        <v>858.90403</v>
      </c>
      <c r="M439" s="41">
        <v>858.9240300000001</v>
      </c>
      <c r="N439" s="41">
        <v>876.8240300000001</v>
      </c>
      <c r="O439" s="41">
        <v>891.3240300000001</v>
      </c>
      <c r="P439" s="41">
        <v>878.9940300000001</v>
      </c>
      <c r="Q439" s="41">
        <v>894.3640300000001</v>
      </c>
      <c r="R439" s="41">
        <v>914.91403</v>
      </c>
      <c r="S439" s="41">
        <v>911.2540300000001</v>
      </c>
      <c r="T439" s="41">
        <v>939.6140300000001</v>
      </c>
      <c r="U439" s="41">
        <v>961.6840300000001</v>
      </c>
      <c r="V439" s="41">
        <v>1049.34403</v>
      </c>
      <c r="W439" s="41">
        <v>1005.6940300000001</v>
      </c>
      <c r="X439" s="41">
        <v>873.27403</v>
      </c>
      <c r="Y439" s="41">
        <v>922.3140300000001</v>
      </c>
    </row>
    <row r="440" spans="1:25" ht="15.75">
      <c r="A440" s="40">
        <f>A439+1</f>
        <v>44683</v>
      </c>
      <c r="B440" s="41">
        <v>874.4340300000001</v>
      </c>
      <c r="C440" s="41">
        <v>858.52403</v>
      </c>
      <c r="D440" s="41">
        <v>858.6840300000001</v>
      </c>
      <c r="E440" s="41">
        <v>858.7240300000001</v>
      </c>
      <c r="F440" s="41">
        <v>858.8140300000001</v>
      </c>
      <c r="G440" s="41">
        <v>858.89403</v>
      </c>
      <c r="H440" s="41">
        <v>895.3340300000001</v>
      </c>
      <c r="I440" s="41">
        <v>893.5940300000001</v>
      </c>
      <c r="J440" s="41">
        <v>858.8240300000001</v>
      </c>
      <c r="K440" s="41">
        <v>875.4940300000001</v>
      </c>
      <c r="L440" s="41">
        <v>875.5540300000001</v>
      </c>
      <c r="M440" s="41">
        <v>882.4240300000001</v>
      </c>
      <c r="N440" s="41">
        <v>906.5540300000001</v>
      </c>
      <c r="O440" s="41">
        <v>916.41403</v>
      </c>
      <c r="P440" s="41">
        <v>902.6940300000001</v>
      </c>
      <c r="Q440" s="41">
        <v>918.64403</v>
      </c>
      <c r="R440" s="41">
        <v>937.9340300000001</v>
      </c>
      <c r="S440" s="41">
        <v>934.4940300000001</v>
      </c>
      <c r="T440" s="41">
        <v>962.1840300000001</v>
      </c>
      <c r="U440" s="41">
        <v>1026.24403</v>
      </c>
      <c r="V440" s="41">
        <v>1125.94403</v>
      </c>
      <c r="W440" s="41">
        <v>1094.29403</v>
      </c>
      <c r="X440" s="41">
        <v>922.4540300000001</v>
      </c>
      <c r="Y440" s="41">
        <v>943.7040300000001</v>
      </c>
    </row>
    <row r="441" spans="1:25" ht="15.75">
      <c r="A441" s="40">
        <f aca="true" t="shared" si="11" ref="A441:A469">A440+1</f>
        <v>44684</v>
      </c>
      <c r="B441" s="41">
        <v>876.79403</v>
      </c>
      <c r="C441" s="41">
        <v>858.7140300000001</v>
      </c>
      <c r="D441" s="41">
        <v>858.78403</v>
      </c>
      <c r="E441" s="41">
        <v>858.8540300000001</v>
      </c>
      <c r="F441" s="41">
        <v>858.6740300000001</v>
      </c>
      <c r="G441" s="41">
        <v>859.41403</v>
      </c>
      <c r="H441" s="41">
        <v>898.8240300000001</v>
      </c>
      <c r="I441" s="41">
        <v>906.1740300000001</v>
      </c>
      <c r="J441" s="41">
        <v>858.77403</v>
      </c>
      <c r="K441" s="41">
        <v>872.9740300000001</v>
      </c>
      <c r="L441" s="41">
        <v>867.78403</v>
      </c>
      <c r="M441" s="41">
        <v>875.8540300000001</v>
      </c>
      <c r="N441" s="41">
        <v>904.8640300000001</v>
      </c>
      <c r="O441" s="41">
        <v>924.8340300000001</v>
      </c>
      <c r="P441" s="41">
        <v>905.8740300000001</v>
      </c>
      <c r="Q441" s="41">
        <v>927.9440300000001</v>
      </c>
      <c r="R441" s="41">
        <v>954.29403</v>
      </c>
      <c r="S441" s="41">
        <v>950.1240300000001</v>
      </c>
      <c r="T441" s="41">
        <v>988.7040300000001</v>
      </c>
      <c r="U441" s="41">
        <v>1027.01403</v>
      </c>
      <c r="V441" s="41">
        <v>1114.08403</v>
      </c>
      <c r="W441" s="41">
        <v>1086.34403</v>
      </c>
      <c r="X441" s="41">
        <v>924.0940300000001</v>
      </c>
      <c r="Y441" s="41">
        <v>951.9540300000001</v>
      </c>
    </row>
    <row r="442" spans="1:25" ht="15.75">
      <c r="A442" s="40">
        <f t="shared" si="11"/>
        <v>44685</v>
      </c>
      <c r="B442" s="41">
        <v>903.02403</v>
      </c>
      <c r="C442" s="41">
        <v>858.52403</v>
      </c>
      <c r="D442" s="41">
        <v>858.8440300000001</v>
      </c>
      <c r="E442" s="41">
        <v>858.51403</v>
      </c>
      <c r="F442" s="41">
        <v>858.89403</v>
      </c>
      <c r="G442" s="41">
        <v>860.76403</v>
      </c>
      <c r="H442" s="41">
        <v>993.64403</v>
      </c>
      <c r="I442" s="41">
        <v>1066.96403</v>
      </c>
      <c r="J442" s="41">
        <v>859.0040300000001</v>
      </c>
      <c r="K442" s="41">
        <v>890.2240300000001</v>
      </c>
      <c r="L442" s="41">
        <v>881.7440300000001</v>
      </c>
      <c r="M442" s="41">
        <v>892.6040300000001</v>
      </c>
      <c r="N442" s="41">
        <v>944.7140300000001</v>
      </c>
      <c r="O442" s="41">
        <v>980.2540300000001</v>
      </c>
      <c r="P442" s="41">
        <v>949.3440300000001</v>
      </c>
      <c r="Q442" s="41">
        <v>985.64403</v>
      </c>
      <c r="R442" s="41">
        <v>1029.39403</v>
      </c>
      <c r="S442" s="41">
        <v>1018.51403</v>
      </c>
      <c r="T442" s="41">
        <v>1074.33403</v>
      </c>
      <c r="U442" s="41">
        <v>1063.01403</v>
      </c>
      <c r="V442" s="41">
        <v>1163.6340300000002</v>
      </c>
      <c r="W442" s="41">
        <v>1118.4340300000001</v>
      </c>
      <c r="X442" s="41">
        <v>965.78403</v>
      </c>
      <c r="Y442" s="41">
        <v>964.5840300000001</v>
      </c>
    </row>
    <row r="443" spans="1:25" ht="15.75">
      <c r="A443" s="40">
        <f t="shared" si="11"/>
        <v>44686</v>
      </c>
      <c r="B443" s="41">
        <v>880.16403</v>
      </c>
      <c r="C443" s="41">
        <v>858.9540300000001</v>
      </c>
      <c r="D443" s="41">
        <v>859.01403</v>
      </c>
      <c r="E443" s="41">
        <v>859.13403</v>
      </c>
      <c r="F443" s="41">
        <v>859.14403</v>
      </c>
      <c r="G443" s="41">
        <v>861.40403</v>
      </c>
      <c r="H443" s="41">
        <v>991.8040300000001</v>
      </c>
      <c r="I443" s="41">
        <v>1035.73403</v>
      </c>
      <c r="J443" s="41">
        <v>859.1040300000001</v>
      </c>
      <c r="K443" s="41">
        <v>886.4240300000001</v>
      </c>
      <c r="L443" s="41">
        <v>871.28403</v>
      </c>
      <c r="M443" s="41">
        <v>877.8740300000001</v>
      </c>
      <c r="N443" s="41">
        <v>907.2340300000001</v>
      </c>
      <c r="O443" s="41">
        <v>926.0940300000001</v>
      </c>
      <c r="P443" s="41">
        <v>909.38403</v>
      </c>
      <c r="Q443" s="41">
        <v>930.13403</v>
      </c>
      <c r="R443" s="41">
        <v>954.5740300000001</v>
      </c>
      <c r="S443" s="41">
        <v>949.04403</v>
      </c>
      <c r="T443" s="41">
        <v>982.6140300000001</v>
      </c>
      <c r="U443" s="41">
        <v>1041.1640300000001</v>
      </c>
      <c r="V443" s="41">
        <v>1113.53403</v>
      </c>
      <c r="W443" s="41">
        <v>1082.3940300000002</v>
      </c>
      <c r="X443" s="41">
        <v>914.53403</v>
      </c>
      <c r="Y443" s="41">
        <v>901.90403</v>
      </c>
    </row>
    <row r="444" spans="1:25" ht="15.75">
      <c r="A444" s="40">
        <f t="shared" si="11"/>
        <v>44687</v>
      </c>
      <c r="B444" s="41">
        <v>856.8540300000001</v>
      </c>
      <c r="C444" s="41">
        <v>859.0040300000001</v>
      </c>
      <c r="D444" s="41">
        <v>859.0040300000001</v>
      </c>
      <c r="E444" s="41">
        <v>859.5940300000001</v>
      </c>
      <c r="F444" s="41">
        <v>859.5940300000001</v>
      </c>
      <c r="G444" s="41">
        <v>851.9840300000001</v>
      </c>
      <c r="H444" s="41">
        <v>835.7240300000001</v>
      </c>
      <c r="I444" s="41">
        <v>882.2040300000001</v>
      </c>
      <c r="J444" s="41">
        <v>859.0640300000001</v>
      </c>
      <c r="K444" s="41">
        <v>869.5740300000001</v>
      </c>
      <c r="L444" s="41">
        <v>864.0840300000001</v>
      </c>
      <c r="M444" s="41">
        <v>866.7240300000001</v>
      </c>
      <c r="N444" s="41">
        <v>874.66403</v>
      </c>
      <c r="O444" s="41">
        <v>886.8540300000001</v>
      </c>
      <c r="P444" s="41">
        <v>880.0640300000001</v>
      </c>
      <c r="Q444" s="41">
        <v>889.4940300000001</v>
      </c>
      <c r="R444" s="41">
        <v>917.7140300000001</v>
      </c>
      <c r="S444" s="41">
        <v>911.5840300000001</v>
      </c>
      <c r="T444" s="41">
        <v>963.9240300000001</v>
      </c>
      <c r="U444" s="41">
        <v>1032.07403</v>
      </c>
      <c r="V444" s="41">
        <v>1104.09403</v>
      </c>
      <c r="W444" s="41">
        <v>1101.09403</v>
      </c>
      <c r="X444" s="41">
        <v>960.3540300000001</v>
      </c>
      <c r="Y444" s="41">
        <v>932.9540300000001</v>
      </c>
    </row>
    <row r="445" spans="1:25" ht="15.75">
      <c r="A445" s="40">
        <f t="shared" si="11"/>
        <v>44688</v>
      </c>
      <c r="B445" s="41">
        <v>892.5640300000001</v>
      </c>
      <c r="C445" s="41">
        <v>843.14403</v>
      </c>
      <c r="D445" s="41">
        <v>848.13403</v>
      </c>
      <c r="E445" s="41">
        <v>847.04403</v>
      </c>
      <c r="F445" s="41">
        <v>845.7140300000001</v>
      </c>
      <c r="G445" s="41">
        <v>840.26403</v>
      </c>
      <c r="H445" s="41">
        <v>814.9640300000001</v>
      </c>
      <c r="I445" s="41">
        <v>888.77403</v>
      </c>
      <c r="J445" s="41">
        <v>865.0540300000001</v>
      </c>
      <c r="K445" s="41">
        <v>895.8340300000001</v>
      </c>
      <c r="L445" s="41">
        <v>896.40403</v>
      </c>
      <c r="M445" s="41">
        <v>900.5940300000001</v>
      </c>
      <c r="N445" s="41">
        <v>913.0740300000001</v>
      </c>
      <c r="O445" s="41">
        <v>931.0040300000001</v>
      </c>
      <c r="P445" s="41">
        <v>928.3540300000001</v>
      </c>
      <c r="Q445" s="41">
        <v>966.8440300000001</v>
      </c>
      <c r="R445" s="41">
        <v>1070.08403</v>
      </c>
      <c r="S445" s="41">
        <v>1092.59403</v>
      </c>
      <c r="T445" s="41">
        <v>1130.22403</v>
      </c>
      <c r="U445" s="41">
        <v>1167.6740300000001</v>
      </c>
      <c r="V445" s="41">
        <v>1196.98403</v>
      </c>
      <c r="W445" s="41">
        <v>1158.6740300000001</v>
      </c>
      <c r="X445" s="41">
        <v>1068.44403</v>
      </c>
      <c r="Y445" s="41">
        <v>975.29403</v>
      </c>
    </row>
    <row r="446" spans="1:25" ht="15.75">
      <c r="A446" s="40">
        <f t="shared" si="11"/>
        <v>44689</v>
      </c>
      <c r="B446" s="41">
        <v>933.66403</v>
      </c>
      <c r="C446" s="41">
        <v>895.1840300000001</v>
      </c>
      <c r="D446" s="41">
        <v>874.6940300000001</v>
      </c>
      <c r="E446" s="41">
        <v>873.4640300000001</v>
      </c>
      <c r="F446" s="41">
        <v>871.15403</v>
      </c>
      <c r="G446" s="41">
        <v>876.5640300000001</v>
      </c>
      <c r="H446" s="41">
        <v>904.6840300000001</v>
      </c>
      <c r="I446" s="41">
        <v>933.04403</v>
      </c>
      <c r="J446" s="41">
        <v>927.8340300000001</v>
      </c>
      <c r="K446" s="41">
        <v>963.54403</v>
      </c>
      <c r="L446" s="41">
        <v>969.3240300000001</v>
      </c>
      <c r="M446" s="41">
        <v>980.4440300000001</v>
      </c>
      <c r="N446" s="41">
        <v>1019.27403</v>
      </c>
      <c r="O446" s="41">
        <v>1056.59403</v>
      </c>
      <c r="P446" s="41">
        <v>1046.71403</v>
      </c>
      <c r="Q446" s="41">
        <v>1046.6840300000001</v>
      </c>
      <c r="R446" s="41">
        <v>1076.6840300000001</v>
      </c>
      <c r="S446" s="41">
        <v>1054.03403</v>
      </c>
      <c r="T446" s="41">
        <v>1083.6540300000001</v>
      </c>
      <c r="U446" s="41">
        <v>1112.29403</v>
      </c>
      <c r="V446" s="41">
        <v>1174.1540300000001</v>
      </c>
      <c r="W446" s="41">
        <v>1140.9140300000001</v>
      </c>
      <c r="X446" s="41">
        <v>1061.25403</v>
      </c>
      <c r="Y446" s="41">
        <v>981.7240300000001</v>
      </c>
    </row>
    <row r="447" spans="1:25" ht="15.75">
      <c r="A447" s="40">
        <f t="shared" si="11"/>
        <v>44690</v>
      </c>
      <c r="B447" s="41">
        <v>995.2540300000001</v>
      </c>
      <c r="C447" s="41">
        <v>917.3640300000001</v>
      </c>
      <c r="D447" s="41">
        <v>889.8440300000001</v>
      </c>
      <c r="E447" s="41">
        <v>885.4340300000001</v>
      </c>
      <c r="F447" s="41">
        <v>881.52403</v>
      </c>
      <c r="G447" s="41">
        <v>899.90403</v>
      </c>
      <c r="H447" s="41">
        <v>987.89403</v>
      </c>
      <c r="I447" s="41">
        <v>994.6940300000001</v>
      </c>
      <c r="J447" s="41">
        <v>951.4740300000001</v>
      </c>
      <c r="K447" s="41">
        <v>966.5040300000001</v>
      </c>
      <c r="L447" s="41">
        <v>971.4340300000001</v>
      </c>
      <c r="M447" s="41">
        <v>977.53403</v>
      </c>
      <c r="N447" s="41">
        <v>1017.0740300000001</v>
      </c>
      <c r="O447" s="41">
        <v>1017.63403</v>
      </c>
      <c r="P447" s="41">
        <v>1009.6140300000001</v>
      </c>
      <c r="Q447" s="41">
        <v>1017.2440300000001</v>
      </c>
      <c r="R447" s="41">
        <v>1044.6240300000002</v>
      </c>
      <c r="S447" s="41">
        <v>1003.41403</v>
      </c>
      <c r="T447" s="41">
        <v>1010.4640300000001</v>
      </c>
      <c r="U447" s="41">
        <v>1095.98403</v>
      </c>
      <c r="V447" s="41">
        <v>1121.80403</v>
      </c>
      <c r="W447" s="41">
        <v>1055.1640300000001</v>
      </c>
      <c r="X447" s="41">
        <v>952.3740300000001</v>
      </c>
      <c r="Y447" s="41">
        <v>952.4940300000001</v>
      </c>
    </row>
    <row r="448" spans="1:25" ht="15.75">
      <c r="A448" s="40">
        <f t="shared" si="11"/>
        <v>44691</v>
      </c>
      <c r="B448" s="41">
        <v>951.79403</v>
      </c>
      <c r="C448" s="41">
        <v>908.6940300000001</v>
      </c>
      <c r="D448" s="41">
        <v>876.6240300000001</v>
      </c>
      <c r="E448" s="41">
        <v>878.29403</v>
      </c>
      <c r="F448" s="41">
        <v>875.78403</v>
      </c>
      <c r="G448" s="41">
        <v>884.9440300000001</v>
      </c>
      <c r="H448" s="41">
        <v>937.02403</v>
      </c>
      <c r="I448" s="41">
        <v>1013.2540300000001</v>
      </c>
      <c r="J448" s="41">
        <v>935.13403</v>
      </c>
      <c r="K448" s="41">
        <v>934.6040300000001</v>
      </c>
      <c r="L448" s="41">
        <v>935.7140300000001</v>
      </c>
      <c r="M448" s="41">
        <v>943.9540300000001</v>
      </c>
      <c r="N448" s="41">
        <v>972.51403</v>
      </c>
      <c r="O448" s="41">
        <v>970.27403</v>
      </c>
      <c r="P448" s="41">
        <v>964.6840300000001</v>
      </c>
      <c r="Q448" s="41">
        <v>970.77403</v>
      </c>
      <c r="R448" s="41">
        <v>989.0040300000001</v>
      </c>
      <c r="S448" s="41">
        <v>964.8240300000001</v>
      </c>
      <c r="T448" s="41">
        <v>986.51403</v>
      </c>
      <c r="U448" s="41">
        <v>1084.81403</v>
      </c>
      <c r="V448" s="41">
        <v>1115.19403</v>
      </c>
      <c r="W448" s="41">
        <v>1064.44403</v>
      </c>
      <c r="X448" s="41">
        <v>944.76403</v>
      </c>
      <c r="Y448" s="41">
        <v>954.26403</v>
      </c>
    </row>
    <row r="449" spans="1:25" ht="15.75">
      <c r="A449" s="40">
        <f t="shared" si="11"/>
        <v>44692</v>
      </c>
      <c r="B449" s="41">
        <v>942.28403</v>
      </c>
      <c r="C449" s="41">
        <v>900.2040300000001</v>
      </c>
      <c r="D449" s="41">
        <v>875.0840300000001</v>
      </c>
      <c r="E449" s="41">
        <v>873.3640300000001</v>
      </c>
      <c r="F449" s="41">
        <v>872.8140300000001</v>
      </c>
      <c r="G449" s="41">
        <v>891.4240300000001</v>
      </c>
      <c r="H449" s="41">
        <v>1068.48403</v>
      </c>
      <c r="I449" s="41">
        <v>1134.3840300000002</v>
      </c>
      <c r="J449" s="41">
        <v>982.51403</v>
      </c>
      <c r="K449" s="41">
        <v>958.7340300000001</v>
      </c>
      <c r="L449" s="41">
        <v>953.3740300000001</v>
      </c>
      <c r="M449" s="41">
        <v>963.4540300000001</v>
      </c>
      <c r="N449" s="41">
        <v>991.1140300000001</v>
      </c>
      <c r="O449" s="41">
        <v>1020.8340300000001</v>
      </c>
      <c r="P449" s="41">
        <v>1009.9940300000001</v>
      </c>
      <c r="Q449" s="41">
        <v>1012.9640300000001</v>
      </c>
      <c r="R449" s="41">
        <v>1038.60403</v>
      </c>
      <c r="S449" s="41">
        <v>1021.4340300000001</v>
      </c>
      <c r="T449" s="41">
        <v>1044.83403</v>
      </c>
      <c r="U449" s="41">
        <v>1059.02403</v>
      </c>
      <c r="V449" s="41">
        <v>1170.82403</v>
      </c>
      <c r="W449" s="41">
        <v>1191.4340300000001</v>
      </c>
      <c r="X449" s="41">
        <v>997.88403</v>
      </c>
      <c r="Y449" s="41">
        <v>952.1840300000001</v>
      </c>
    </row>
    <row r="450" spans="1:25" ht="15.75">
      <c r="A450" s="40">
        <f t="shared" si="11"/>
        <v>44693</v>
      </c>
      <c r="B450" s="41">
        <v>928.6040300000001</v>
      </c>
      <c r="C450" s="41">
        <v>882.0540300000001</v>
      </c>
      <c r="D450" s="41">
        <v>869.16403</v>
      </c>
      <c r="E450" s="41">
        <v>867.89403</v>
      </c>
      <c r="F450" s="41">
        <v>861.4440300000001</v>
      </c>
      <c r="G450" s="41">
        <v>879.6040300000001</v>
      </c>
      <c r="H450" s="41">
        <v>1010.0040300000001</v>
      </c>
      <c r="I450" s="41">
        <v>1128.9140300000001</v>
      </c>
      <c r="J450" s="41">
        <v>988.3640300000001</v>
      </c>
      <c r="K450" s="41">
        <v>1037.44403</v>
      </c>
      <c r="L450" s="41">
        <v>1031.94403</v>
      </c>
      <c r="M450" s="41">
        <v>984.8240300000001</v>
      </c>
      <c r="N450" s="41">
        <v>1019.91403</v>
      </c>
      <c r="O450" s="41">
        <v>1053.6240300000002</v>
      </c>
      <c r="P450" s="41">
        <v>1043.78403</v>
      </c>
      <c r="Q450" s="41">
        <v>1043.47403</v>
      </c>
      <c r="R450" s="41">
        <v>1074.25403</v>
      </c>
      <c r="S450" s="41">
        <v>1054.75403</v>
      </c>
      <c r="T450" s="41">
        <v>1122.72403</v>
      </c>
      <c r="U450" s="41">
        <v>1166.50403</v>
      </c>
      <c r="V450" s="41">
        <v>1225.1340300000002</v>
      </c>
      <c r="W450" s="41">
        <v>1166.51403</v>
      </c>
      <c r="X450" s="41">
        <v>1026.39403</v>
      </c>
      <c r="Y450" s="41">
        <v>992.5040300000001</v>
      </c>
    </row>
    <row r="451" spans="1:25" ht="15.75">
      <c r="A451" s="40">
        <f t="shared" si="11"/>
        <v>44694</v>
      </c>
      <c r="B451" s="41">
        <v>903.53403</v>
      </c>
      <c r="C451" s="41">
        <v>867.29403</v>
      </c>
      <c r="D451" s="41">
        <v>858.79403</v>
      </c>
      <c r="E451" s="41">
        <v>858.8140300000001</v>
      </c>
      <c r="F451" s="41">
        <v>858.8240300000001</v>
      </c>
      <c r="G451" s="41">
        <v>862.6240300000001</v>
      </c>
      <c r="H451" s="41">
        <v>941.5740300000001</v>
      </c>
      <c r="I451" s="41">
        <v>971.8640300000001</v>
      </c>
      <c r="J451" s="41">
        <v>872.28403</v>
      </c>
      <c r="K451" s="41">
        <v>885.29403</v>
      </c>
      <c r="L451" s="41">
        <v>900.16403</v>
      </c>
      <c r="M451" s="41">
        <v>902.2240300000001</v>
      </c>
      <c r="N451" s="41">
        <v>907.5540300000001</v>
      </c>
      <c r="O451" s="41">
        <v>900.0040300000001</v>
      </c>
      <c r="P451" s="41">
        <v>887.3340300000001</v>
      </c>
      <c r="Q451" s="41">
        <v>877.1740300000001</v>
      </c>
      <c r="R451" s="41">
        <v>916.4940300000001</v>
      </c>
      <c r="S451" s="41">
        <v>908.6140300000001</v>
      </c>
      <c r="T451" s="41">
        <v>920.15403</v>
      </c>
      <c r="U451" s="41">
        <v>969.76403</v>
      </c>
      <c r="V451" s="41">
        <v>1020.41403</v>
      </c>
      <c r="W451" s="41">
        <v>1018.03403</v>
      </c>
      <c r="X451" s="41">
        <v>890.8240300000001</v>
      </c>
      <c r="Y451" s="41">
        <v>929.5840300000001</v>
      </c>
    </row>
    <row r="452" spans="1:25" ht="15.75">
      <c r="A452" s="40">
        <f t="shared" si="11"/>
        <v>44695</v>
      </c>
      <c r="B452" s="41">
        <v>914.27403</v>
      </c>
      <c r="C452" s="41">
        <v>873.9940300000001</v>
      </c>
      <c r="D452" s="41">
        <v>858.8740300000001</v>
      </c>
      <c r="E452" s="41">
        <v>858.90403</v>
      </c>
      <c r="F452" s="41">
        <v>858.9340300000001</v>
      </c>
      <c r="G452" s="41">
        <v>864.3440300000001</v>
      </c>
      <c r="H452" s="41">
        <v>935.4840300000001</v>
      </c>
      <c r="I452" s="41">
        <v>1013.9240300000001</v>
      </c>
      <c r="J452" s="41">
        <v>907.65403</v>
      </c>
      <c r="K452" s="41">
        <v>936.8440300000001</v>
      </c>
      <c r="L452" s="41">
        <v>969.8040300000001</v>
      </c>
      <c r="M452" s="41">
        <v>978.8140300000001</v>
      </c>
      <c r="N452" s="41">
        <v>1001.39403</v>
      </c>
      <c r="O452" s="41">
        <v>1012.8340300000001</v>
      </c>
      <c r="P452" s="41">
        <v>993.3740300000001</v>
      </c>
      <c r="Q452" s="41">
        <v>953.16403</v>
      </c>
      <c r="R452" s="41">
        <v>1005.4840300000001</v>
      </c>
      <c r="S452" s="41">
        <v>991.28403</v>
      </c>
      <c r="T452" s="41">
        <v>978.0940300000001</v>
      </c>
      <c r="U452" s="41">
        <v>1053.85403</v>
      </c>
      <c r="V452" s="41">
        <v>1099.6340300000002</v>
      </c>
      <c r="W452" s="41">
        <v>1084.6340300000002</v>
      </c>
      <c r="X452" s="41">
        <v>946.03403</v>
      </c>
      <c r="Y452" s="41">
        <v>967.9740300000001</v>
      </c>
    </row>
    <row r="453" spans="1:25" ht="15.75">
      <c r="A453" s="40">
        <f t="shared" si="11"/>
        <v>44696</v>
      </c>
      <c r="B453" s="41">
        <v>922.9840300000001</v>
      </c>
      <c r="C453" s="41">
        <v>891.9640300000001</v>
      </c>
      <c r="D453" s="41">
        <v>858.9640300000001</v>
      </c>
      <c r="E453" s="41">
        <v>858.7140300000001</v>
      </c>
      <c r="F453" s="41">
        <v>858.7540300000001</v>
      </c>
      <c r="G453" s="41">
        <v>864.1740300000001</v>
      </c>
      <c r="H453" s="41">
        <v>885.1840300000001</v>
      </c>
      <c r="I453" s="41">
        <v>897.64403</v>
      </c>
      <c r="J453" s="41">
        <v>866.6240300000001</v>
      </c>
      <c r="K453" s="41">
        <v>869.3040300000001</v>
      </c>
      <c r="L453" s="41">
        <v>868.8240300000001</v>
      </c>
      <c r="M453" s="41">
        <v>869.53403</v>
      </c>
      <c r="N453" s="41">
        <v>869.91403</v>
      </c>
      <c r="O453" s="41">
        <v>834.77403</v>
      </c>
      <c r="P453" s="41">
        <v>863.8040300000001</v>
      </c>
      <c r="Q453" s="41">
        <v>863.54403</v>
      </c>
      <c r="R453" s="41">
        <v>869.3240300000001</v>
      </c>
      <c r="S453" s="41">
        <v>873.28403</v>
      </c>
      <c r="T453" s="41">
        <v>941.7540300000001</v>
      </c>
      <c r="U453" s="41">
        <v>1055.9040300000001</v>
      </c>
      <c r="V453" s="41">
        <v>1109.9240300000001</v>
      </c>
      <c r="W453" s="41">
        <v>1113.97403</v>
      </c>
      <c r="X453" s="41">
        <v>961.6140300000001</v>
      </c>
      <c r="Y453" s="41">
        <v>934.64403</v>
      </c>
    </row>
    <row r="454" spans="1:25" ht="15.75">
      <c r="A454" s="40">
        <f t="shared" si="11"/>
        <v>44697</v>
      </c>
      <c r="B454" s="41">
        <v>1178.76403</v>
      </c>
      <c r="C454" s="41">
        <v>1084.71403</v>
      </c>
      <c r="D454" s="41">
        <v>923.9740300000001</v>
      </c>
      <c r="E454" s="41">
        <v>983.16403</v>
      </c>
      <c r="F454" s="41">
        <v>896.1040300000001</v>
      </c>
      <c r="G454" s="41">
        <v>877.79403</v>
      </c>
      <c r="H454" s="41">
        <v>1085.07403</v>
      </c>
      <c r="I454" s="41">
        <v>1170.69403</v>
      </c>
      <c r="J454" s="41">
        <v>969.7140300000001</v>
      </c>
      <c r="K454" s="41">
        <v>1084.58403</v>
      </c>
      <c r="L454" s="41">
        <v>991.0640300000001</v>
      </c>
      <c r="M454" s="41">
        <v>1000.5840300000001</v>
      </c>
      <c r="N454" s="41">
        <v>961.8240300000001</v>
      </c>
      <c r="O454" s="41">
        <v>999.40403</v>
      </c>
      <c r="P454" s="41">
        <v>985.2340300000001</v>
      </c>
      <c r="Q454" s="41">
        <v>973.9840300000001</v>
      </c>
      <c r="R454" s="41">
        <v>992.0640300000001</v>
      </c>
      <c r="S454" s="41">
        <v>979.01403</v>
      </c>
      <c r="T454" s="41">
        <v>1005.40403</v>
      </c>
      <c r="U454" s="41">
        <v>1112.77403</v>
      </c>
      <c r="V454" s="41">
        <v>1225.70403</v>
      </c>
      <c r="W454" s="41">
        <v>1195.8740300000002</v>
      </c>
      <c r="X454" s="41">
        <v>1129.79403</v>
      </c>
      <c r="Y454" s="41">
        <v>1038.85403</v>
      </c>
    </row>
    <row r="455" spans="1:25" ht="15.75">
      <c r="A455" s="40">
        <f t="shared" si="11"/>
        <v>44698</v>
      </c>
      <c r="B455" s="41">
        <v>1196.3640300000002</v>
      </c>
      <c r="C455" s="41">
        <v>1096.09403</v>
      </c>
      <c r="D455" s="41">
        <v>966.2240300000001</v>
      </c>
      <c r="E455" s="41">
        <v>938.2140300000001</v>
      </c>
      <c r="F455" s="41">
        <v>857.1240300000001</v>
      </c>
      <c r="G455" s="41">
        <v>873.1240300000001</v>
      </c>
      <c r="H455" s="41">
        <v>1071.21403</v>
      </c>
      <c r="I455" s="41">
        <v>1118.57403</v>
      </c>
      <c r="J455" s="41">
        <v>1009.0540300000001</v>
      </c>
      <c r="K455" s="41">
        <v>1066.72403</v>
      </c>
      <c r="L455" s="41">
        <v>1013.6840300000001</v>
      </c>
      <c r="M455" s="41">
        <v>993.03403</v>
      </c>
      <c r="N455" s="41">
        <v>1001.3040300000001</v>
      </c>
      <c r="O455" s="41">
        <v>1006.4340300000001</v>
      </c>
      <c r="P455" s="41">
        <v>976.3440300000001</v>
      </c>
      <c r="Q455" s="41">
        <v>966.3240300000001</v>
      </c>
      <c r="R455" s="41">
        <v>984.02403</v>
      </c>
      <c r="S455" s="41">
        <v>972.3640300000001</v>
      </c>
      <c r="T455" s="41">
        <v>1036.00403</v>
      </c>
      <c r="U455" s="41">
        <v>1117.24403</v>
      </c>
      <c r="V455" s="41">
        <v>1244.8740300000002</v>
      </c>
      <c r="W455" s="41">
        <v>1207.1640300000001</v>
      </c>
      <c r="X455" s="41">
        <v>1058.54403</v>
      </c>
      <c r="Y455" s="41">
        <v>993.8340300000001</v>
      </c>
    </row>
    <row r="456" spans="1:25" ht="15.75">
      <c r="A456" s="40">
        <f t="shared" si="11"/>
        <v>44699</v>
      </c>
      <c r="B456" s="41">
        <v>917.7340300000001</v>
      </c>
      <c r="C456" s="41">
        <v>890.65403</v>
      </c>
      <c r="D456" s="41">
        <v>870.39403</v>
      </c>
      <c r="E456" s="41">
        <v>882.8640300000001</v>
      </c>
      <c r="F456" s="41">
        <v>840.3240300000001</v>
      </c>
      <c r="G456" s="41">
        <v>859.4240300000001</v>
      </c>
      <c r="H456" s="41">
        <v>926.8540300000001</v>
      </c>
      <c r="I456" s="41">
        <v>1081.8740300000002</v>
      </c>
      <c r="J456" s="41">
        <v>893.3540300000001</v>
      </c>
      <c r="K456" s="41">
        <v>906.6240300000001</v>
      </c>
      <c r="L456" s="41">
        <v>936.27403</v>
      </c>
      <c r="M456" s="41">
        <v>981.4940300000001</v>
      </c>
      <c r="N456" s="41">
        <v>990.26403</v>
      </c>
      <c r="O456" s="41">
        <v>958.9840300000001</v>
      </c>
      <c r="P456" s="41">
        <v>896.38403</v>
      </c>
      <c r="Q456" s="41">
        <v>859.9540300000001</v>
      </c>
      <c r="R456" s="41">
        <v>898.7440300000001</v>
      </c>
      <c r="S456" s="41">
        <v>903.76403</v>
      </c>
      <c r="T456" s="41">
        <v>928.29403</v>
      </c>
      <c r="U456" s="41">
        <v>931.51403</v>
      </c>
      <c r="V456" s="41">
        <v>1071.50403</v>
      </c>
      <c r="W456" s="41">
        <v>1036.3640300000002</v>
      </c>
      <c r="X456" s="41">
        <v>945.1040300000001</v>
      </c>
      <c r="Y456" s="41">
        <v>960.2340300000001</v>
      </c>
    </row>
    <row r="457" spans="1:25" ht="15.75">
      <c r="A457" s="40">
        <f t="shared" si="11"/>
        <v>44700</v>
      </c>
      <c r="B457" s="41">
        <v>871.0740300000001</v>
      </c>
      <c r="C457" s="41">
        <v>857.8140300000001</v>
      </c>
      <c r="D457" s="41">
        <v>859.5940300000001</v>
      </c>
      <c r="E457" s="41">
        <v>859.6040300000001</v>
      </c>
      <c r="F457" s="41">
        <v>859.5940300000001</v>
      </c>
      <c r="G457" s="41">
        <v>859.5840300000001</v>
      </c>
      <c r="H457" s="41">
        <v>865.7040300000001</v>
      </c>
      <c r="I457" s="41">
        <v>911.3540300000001</v>
      </c>
      <c r="J457" s="41">
        <v>859.14403</v>
      </c>
      <c r="K457" s="41">
        <v>880.51403</v>
      </c>
      <c r="L457" s="41">
        <v>937.88403</v>
      </c>
      <c r="M457" s="41">
        <v>953.2440300000001</v>
      </c>
      <c r="N457" s="41">
        <v>943.1940300000001</v>
      </c>
      <c r="O457" s="41">
        <v>943.0040300000001</v>
      </c>
      <c r="P457" s="41">
        <v>917.3740300000001</v>
      </c>
      <c r="Q457" s="41">
        <v>909.65403</v>
      </c>
      <c r="R457" s="41">
        <v>923.88403</v>
      </c>
      <c r="S457" s="41">
        <v>922.1240300000001</v>
      </c>
      <c r="T457" s="41">
        <v>922.0940300000001</v>
      </c>
      <c r="U457" s="41">
        <v>881.3140300000001</v>
      </c>
      <c r="V457" s="41">
        <v>1019.1840300000001</v>
      </c>
      <c r="W457" s="41">
        <v>1016.1740300000001</v>
      </c>
      <c r="X457" s="41">
        <v>922.9240300000001</v>
      </c>
      <c r="Y457" s="41">
        <v>883.0040300000001</v>
      </c>
    </row>
    <row r="458" spans="1:25" ht="15.75">
      <c r="A458" s="40">
        <f t="shared" si="11"/>
        <v>44701</v>
      </c>
      <c r="B458" s="41">
        <v>873.4840300000001</v>
      </c>
      <c r="C458" s="41">
        <v>858.2040300000001</v>
      </c>
      <c r="D458" s="41">
        <v>859.3340300000001</v>
      </c>
      <c r="E458" s="41">
        <v>859.3540300000001</v>
      </c>
      <c r="F458" s="41">
        <v>859.39403</v>
      </c>
      <c r="G458" s="41">
        <v>859.40403</v>
      </c>
      <c r="H458" s="41">
        <v>860.8540300000001</v>
      </c>
      <c r="I458" s="41">
        <v>959.8740300000001</v>
      </c>
      <c r="J458" s="41">
        <v>892.5640300000001</v>
      </c>
      <c r="K458" s="41">
        <v>960.65403</v>
      </c>
      <c r="L458" s="41">
        <v>966.4440300000001</v>
      </c>
      <c r="M458" s="41">
        <v>972.90403</v>
      </c>
      <c r="N458" s="41">
        <v>940.4440300000001</v>
      </c>
      <c r="O458" s="41">
        <v>942.8540300000001</v>
      </c>
      <c r="P458" s="41">
        <v>927.0640300000001</v>
      </c>
      <c r="Q458" s="41">
        <v>921.4240300000001</v>
      </c>
      <c r="R458" s="41">
        <v>969.8640300000001</v>
      </c>
      <c r="S458" s="41">
        <v>967.4640300000001</v>
      </c>
      <c r="T458" s="41">
        <v>972.8440300000001</v>
      </c>
      <c r="U458" s="41">
        <v>964.2340300000001</v>
      </c>
      <c r="V458" s="41">
        <v>1040.82403</v>
      </c>
      <c r="W458" s="41">
        <v>1059.59403</v>
      </c>
      <c r="X458" s="41">
        <v>916.16403</v>
      </c>
      <c r="Y458" s="41">
        <v>924.78403</v>
      </c>
    </row>
    <row r="459" spans="1:25" ht="15.75">
      <c r="A459" s="40">
        <f t="shared" si="11"/>
        <v>44702</v>
      </c>
      <c r="B459" s="41">
        <v>884.0640300000001</v>
      </c>
      <c r="C459" s="41">
        <v>863.03403</v>
      </c>
      <c r="D459" s="41">
        <v>859.27403</v>
      </c>
      <c r="E459" s="41">
        <v>858.7540300000001</v>
      </c>
      <c r="F459" s="41">
        <v>859.3340300000001</v>
      </c>
      <c r="G459" s="41">
        <v>859.38403</v>
      </c>
      <c r="H459" s="41">
        <v>856.03403</v>
      </c>
      <c r="I459" s="41">
        <v>871.4940300000001</v>
      </c>
      <c r="J459" s="41">
        <v>859.2140300000001</v>
      </c>
      <c r="K459" s="41">
        <v>884.1840300000001</v>
      </c>
      <c r="L459" s="41">
        <v>903.8240300000001</v>
      </c>
      <c r="M459" s="41">
        <v>914.3040300000001</v>
      </c>
      <c r="N459" s="41">
        <v>894.9340300000001</v>
      </c>
      <c r="O459" s="41">
        <v>891.1140300000001</v>
      </c>
      <c r="P459" s="41">
        <v>881.01403</v>
      </c>
      <c r="Q459" s="41">
        <v>868.8640300000001</v>
      </c>
      <c r="R459" s="41">
        <v>883.52403</v>
      </c>
      <c r="S459" s="41">
        <v>893.7140300000001</v>
      </c>
      <c r="T459" s="41">
        <v>885.66403</v>
      </c>
      <c r="U459" s="41">
        <v>871.8440300000001</v>
      </c>
      <c r="V459" s="41">
        <v>981.2140300000001</v>
      </c>
      <c r="W459" s="41">
        <v>957.2340300000001</v>
      </c>
      <c r="X459" s="41">
        <v>872.40403</v>
      </c>
      <c r="Y459" s="41">
        <v>896.6740300000001</v>
      </c>
    </row>
    <row r="460" spans="1:25" ht="15.75">
      <c r="A460" s="40">
        <f t="shared" si="11"/>
        <v>44703</v>
      </c>
      <c r="B460" s="41">
        <v>875.78403</v>
      </c>
      <c r="C460" s="41">
        <v>861.79403</v>
      </c>
      <c r="D460" s="41">
        <v>859.5940300000001</v>
      </c>
      <c r="E460" s="41">
        <v>859.5940300000001</v>
      </c>
      <c r="F460" s="41">
        <v>859.6040300000001</v>
      </c>
      <c r="G460" s="41">
        <v>859.6040300000001</v>
      </c>
      <c r="H460" s="41">
        <v>802.1840300000001</v>
      </c>
      <c r="I460" s="41">
        <v>747.1740300000001</v>
      </c>
      <c r="J460" s="41">
        <v>859.4240300000001</v>
      </c>
      <c r="K460" s="41">
        <v>860.5040300000001</v>
      </c>
      <c r="L460" s="41">
        <v>861.5040300000001</v>
      </c>
      <c r="M460" s="41">
        <v>861.41403</v>
      </c>
      <c r="N460" s="41">
        <v>860.65403</v>
      </c>
      <c r="O460" s="41">
        <v>861.3740300000001</v>
      </c>
      <c r="P460" s="41">
        <v>860.4840300000001</v>
      </c>
      <c r="Q460" s="41">
        <v>861.01403</v>
      </c>
      <c r="R460" s="41">
        <v>862.15403</v>
      </c>
      <c r="S460" s="41">
        <v>864.88403</v>
      </c>
      <c r="T460" s="41">
        <v>867.4740300000001</v>
      </c>
      <c r="U460" s="41">
        <v>933.4940300000001</v>
      </c>
      <c r="V460" s="41">
        <v>1041.75403</v>
      </c>
      <c r="W460" s="41">
        <v>982.1240300000001</v>
      </c>
      <c r="X460" s="41">
        <v>884.26403</v>
      </c>
      <c r="Y460" s="41">
        <v>899.9840300000001</v>
      </c>
    </row>
    <row r="461" spans="1:25" ht="15.75">
      <c r="A461" s="40">
        <f t="shared" si="11"/>
        <v>44704</v>
      </c>
      <c r="B461" s="41">
        <v>892.4940300000001</v>
      </c>
      <c r="C461" s="41">
        <v>859.1840300000001</v>
      </c>
      <c r="D461" s="41">
        <v>859.2340300000001</v>
      </c>
      <c r="E461" s="41">
        <v>859.2540300000001</v>
      </c>
      <c r="F461" s="41">
        <v>859.2440300000001</v>
      </c>
      <c r="G461" s="41">
        <v>859.3240300000001</v>
      </c>
      <c r="H461" s="41">
        <v>884.3040300000001</v>
      </c>
      <c r="I461" s="41">
        <v>1078.26403</v>
      </c>
      <c r="J461" s="41">
        <v>859.04403</v>
      </c>
      <c r="K461" s="41">
        <v>888.9440300000001</v>
      </c>
      <c r="L461" s="41">
        <v>914.5740300000001</v>
      </c>
      <c r="M461" s="41">
        <v>916.5640300000001</v>
      </c>
      <c r="N461" s="41">
        <v>895.4440300000001</v>
      </c>
      <c r="O461" s="41">
        <v>925.63403</v>
      </c>
      <c r="P461" s="41">
        <v>890.02403</v>
      </c>
      <c r="Q461" s="41">
        <v>901.2540300000001</v>
      </c>
      <c r="R461" s="41">
        <v>928.3040300000001</v>
      </c>
      <c r="S461" s="41">
        <v>932.90403</v>
      </c>
      <c r="T461" s="41">
        <v>994.3140300000001</v>
      </c>
      <c r="U461" s="41">
        <v>1001.26403</v>
      </c>
      <c r="V461" s="41">
        <v>1039.1140300000002</v>
      </c>
      <c r="W461" s="41">
        <v>991.88403</v>
      </c>
      <c r="X461" s="41">
        <v>875.1240300000001</v>
      </c>
      <c r="Y461" s="41">
        <v>955.15403</v>
      </c>
    </row>
    <row r="462" spans="1:25" ht="15.75">
      <c r="A462" s="40">
        <f t="shared" si="11"/>
        <v>44705</v>
      </c>
      <c r="B462" s="41">
        <v>895.63403</v>
      </c>
      <c r="C462" s="41">
        <v>859.1940300000001</v>
      </c>
      <c r="D462" s="41">
        <v>859.2440300000001</v>
      </c>
      <c r="E462" s="41">
        <v>859.2440300000001</v>
      </c>
      <c r="F462" s="41">
        <v>859.2540300000001</v>
      </c>
      <c r="G462" s="41">
        <v>859.28403</v>
      </c>
      <c r="H462" s="41">
        <v>914.6940300000001</v>
      </c>
      <c r="I462" s="41">
        <v>1067.3940300000002</v>
      </c>
      <c r="J462" s="41">
        <v>858.9440300000001</v>
      </c>
      <c r="K462" s="41">
        <v>895.5540300000001</v>
      </c>
      <c r="L462" s="41">
        <v>932.16403</v>
      </c>
      <c r="M462" s="41">
        <v>926.9240300000001</v>
      </c>
      <c r="N462" s="41">
        <v>896.13403</v>
      </c>
      <c r="O462" s="41">
        <v>936.78403</v>
      </c>
      <c r="P462" s="41">
        <v>894.1740300000001</v>
      </c>
      <c r="Q462" s="41">
        <v>908.6840300000001</v>
      </c>
      <c r="R462" s="41">
        <v>941.8340300000001</v>
      </c>
      <c r="S462" s="41">
        <v>942.29403</v>
      </c>
      <c r="T462" s="41">
        <v>1011.8340300000001</v>
      </c>
      <c r="U462" s="41">
        <v>1008.54403</v>
      </c>
      <c r="V462" s="41">
        <v>1003.5040300000001</v>
      </c>
      <c r="W462" s="41">
        <v>994.9740300000001</v>
      </c>
      <c r="X462" s="41">
        <v>881.14403</v>
      </c>
      <c r="Y462" s="41">
        <v>976.15403</v>
      </c>
    </row>
    <row r="463" spans="1:25" ht="15.75">
      <c r="A463" s="40">
        <f t="shared" si="11"/>
        <v>44706</v>
      </c>
      <c r="B463" s="41">
        <v>911.7040300000001</v>
      </c>
      <c r="C463" s="41">
        <v>862.16403</v>
      </c>
      <c r="D463" s="41">
        <v>859.16403</v>
      </c>
      <c r="E463" s="41">
        <v>859.1940300000001</v>
      </c>
      <c r="F463" s="41">
        <v>859.1940300000001</v>
      </c>
      <c r="G463" s="41">
        <v>859.28403</v>
      </c>
      <c r="H463" s="41">
        <v>958.77403</v>
      </c>
      <c r="I463" s="41">
        <v>1138.1740300000001</v>
      </c>
      <c r="J463" s="41">
        <v>864.9440300000001</v>
      </c>
      <c r="K463" s="41">
        <v>925.27403</v>
      </c>
      <c r="L463" s="41">
        <v>962.1240300000001</v>
      </c>
      <c r="M463" s="41">
        <v>949.8640300000001</v>
      </c>
      <c r="N463" s="41">
        <v>927.52403</v>
      </c>
      <c r="O463" s="41">
        <v>961.9340300000001</v>
      </c>
      <c r="P463" s="41">
        <v>919.16403</v>
      </c>
      <c r="Q463" s="41">
        <v>933.8240300000001</v>
      </c>
      <c r="R463" s="41">
        <v>965.8240300000001</v>
      </c>
      <c r="S463" s="41">
        <v>955.1040300000001</v>
      </c>
      <c r="T463" s="41">
        <v>1021.88403</v>
      </c>
      <c r="U463" s="41">
        <v>1037.45403</v>
      </c>
      <c r="V463" s="41">
        <v>1084.06403</v>
      </c>
      <c r="W463" s="41">
        <v>1034.1240300000002</v>
      </c>
      <c r="X463" s="41">
        <v>913.1040300000001</v>
      </c>
      <c r="Y463" s="41">
        <v>1005.5740300000001</v>
      </c>
    </row>
    <row r="464" spans="1:25" ht="15.75">
      <c r="A464" s="40">
        <f t="shared" si="11"/>
        <v>44707</v>
      </c>
      <c r="B464" s="41">
        <v>913.5640300000001</v>
      </c>
      <c r="C464" s="41">
        <v>867.13403</v>
      </c>
      <c r="D464" s="41">
        <v>859.0740300000001</v>
      </c>
      <c r="E464" s="41">
        <v>859.90403</v>
      </c>
      <c r="F464" s="41">
        <v>859.1240300000001</v>
      </c>
      <c r="G464" s="41">
        <v>859.2540300000001</v>
      </c>
      <c r="H464" s="41">
        <v>910.16403</v>
      </c>
      <c r="I464" s="41">
        <v>975.7440300000001</v>
      </c>
      <c r="J464" s="41">
        <v>858.53403</v>
      </c>
      <c r="K464" s="41">
        <v>912.2540300000001</v>
      </c>
      <c r="L464" s="41">
        <v>987.38403</v>
      </c>
      <c r="M464" s="41">
        <v>1012.15403</v>
      </c>
      <c r="N464" s="41">
        <v>1018.9840300000001</v>
      </c>
      <c r="O464" s="41">
        <v>1012.4540300000001</v>
      </c>
      <c r="P464" s="41">
        <v>940.6240300000001</v>
      </c>
      <c r="Q464" s="41">
        <v>927.2540300000001</v>
      </c>
      <c r="R464" s="41">
        <v>960.0740300000001</v>
      </c>
      <c r="S464" s="41">
        <v>947.3240300000001</v>
      </c>
      <c r="T464" s="41">
        <v>920.4640300000001</v>
      </c>
      <c r="U464" s="41">
        <v>857.3540300000001</v>
      </c>
      <c r="V464" s="41">
        <v>1116.02403</v>
      </c>
      <c r="W464" s="41">
        <v>1095.26403</v>
      </c>
      <c r="X464" s="41">
        <v>976.53403</v>
      </c>
      <c r="Y464" s="41">
        <v>996.4240300000001</v>
      </c>
    </row>
    <row r="465" spans="1:25" ht="15.75">
      <c r="A465" s="40">
        <f t="shared" si="11"/>
        <v>44708</v>
      </c>
      <c r="B465" s="41">
        <v>916.7040300000001</v>
      </c>
      <c r="C465" s="41">
        <v>860.53403</v>
      </c>
      <c r="D465" s="41">
        <v>858.76403</v>
      </c>
      <c r="E465" s="41">
        <v>858.8140300000001</v>
      </c>
      <c r="F465" s="41">
        <v>858.8340300000001</v>
      </c>
      <c r="G465" s="41">
        <v>859.0540300000001</v>
      </c>
      <c r="H465" s="41">
        <v>951.7440300000001</v>
      </c>
      <c r="I465" s="41">
        <v>1127.23403</v>
      </c>
      <c r="J465" s="41">
        <v>865.54403</v>
      </c>
      <c r="K465" s="41">
        <v>911.9540300000001</v>
      </c>
      <c r="L465" s="41">
        <v>938.7440300000001</v>
      </c>
      <c r="M465" s="41">
        <v>934.79403</v>
      </c>
      <c r="N465" s="41">
        <v>919.7140300000001</v>
      </c>
      <c r="O465" s="41">
        <v>950.38403</v>
      </c>
      <c r="P465" s="41">
        <v>916.9840300000001</v>
      </c>
      <c r="Q465" s="41">
        <v>924.7540300000001</v>
      </c>
      <c r="R465" s="41">
        <v>946.7040300000001</v>
      </c>
      <c r="S465" s="41">
        <v>946.8540300000001</v>
      </c>
      <c r="T465" s="41">
        <v>1008.4440300000001</v>
      </c>
      <c r="U465" s="41">
        <v>1028.44403</v>
      </c>
      <c r="V465" s="41">
        <v>1058.6840300000001</v>
      </c>
      <c r="W465" s="41">
        <v>1037.3840300000002</v>
      </c>
      <c r="X465" s="41">
        <v>909.5040300000001</v>
      </c>
      <c r="Y465" s="41">
        <v>1034.1140300000002</v>
      </c>
    </row>
    <row r="466" spans="1:25" ht="15.75">
      <c r="A466" s="40">
        <f t="shared" si="11"/>
        <v>44709</v>
      </c>
      <c r="B466" s="41">
        <v>964.9340300000001</v>
      </c>
      <c r="C466" s="41">
        <v>880.16403</v>
      </c>
      <c r="D466" s="41">
        <v>858.6940300000001</v>
      </c>
      <c r="E466" s="41">
        <v>864.3640300000001</v>
      </c>
      <c r="F466" s="41">
        <v>859.01403</v>
      </c>
      <c r="G466" s="41">
        <v>859.27403</v>
      </c>
      <c r="H466" s="41">
        <v>868.7340300000001</v>
      </c>
      <c r="I466" s="41">
        <v>891.6940300000001</v>
      </c>
      <c r="J466" s="41">
        <v>858.8040300000001</v>
      </c>
      <c r="K466" s="41">
        <v>900.38403</v>
      </c>
      <c r="L466" s="41">
        <v>952.38403</v>
      </c>
      <c r="M466" s="41">
        <v>969.2240300000001</v>
      </c>
      <c r="N466" s="41">
        <v>979.77403</v>
      </c>
      <c r="O466" s="41">
        <v>971.90403</v>
      </c>
      <c r="P466" s="41">
        <v>925.9840300000001</v>
      </c>
      <c r="Q466" s="41">
        <v>916.5540300000001</v>
      </c>
      <c r="R466" s="41">
        <v>940.9340300000001</v>
      </c>
      <c r="S466" s="41">
        <v>932.0940300000001</v>
      </c>
      <c r="T466" s="41">
        <v>912.5740300000001</v>
      </c>
      <c r="U466" s="41">
        <v>858.04403</v>
      </c>
      <c r="V466" s="41">
        <v>1074.6840300000001</v>
      </c>
      <c r="W466" s="41">
        <v>1087.1140300000002</v>
      </c>
      <c r="X466" s="41">
        <v>981.0540300000001</v>
      </c>
      <c r="Y466" s="41">
        <v>1055.60403</v>
      </c>
    </row>
    <row r="467" spans="1:25" ht="15.75">
      <c r="A467" s="40">
        <f t="shared" si="11"/>
        <v>44710</v>
      </c>
      <c r="B467" s="41">
        <v>968.4540300000001</v>
      </c>
      <c r="C467" s="41">
        <v>897.2040300000001</v>
      </c>
      <c r="D467" s="41">
        <v>862.5640300000001</v>
      </c>
      <c r="E467" s="41">
        <v>873.4640300000001</v>
      </c>
      <c r="F467" s="41">
        <v>858.6840300000001</v>
      </c>
      <c r="G467" s="41">
        <v>859.14403</v>
      </c>
      <c r="H467" s="41">
        <v>930.1240300000001</v>
      </c>
      <c r="I467" s="41">
        <v>987.1240300000001</v>
      </c>
      <c r="J467" s="41">
        <v>858.8240300000001</v>
      </c>
      <c r="K467" s="41">
        <v>910.77403</v>
      </c>
      <c r="L467" s="41">
        <v>933.8240300000001</v>
      </c>
      <c r="M467" s="41">
        <v>941.13403</v>
      </c>
      <c r="N467" s="41">
        <v>990.7140300000001</v>
      </c>
      <c r="O467" s="41">
        <v>1000.4740300000001</v>
      </c>
      <c r="P467" s="41">
        <v>936.5040300000001</v>
      </c>
      <c r="Q467" s="41">
        <v>933.40403</v>
      </c>
      <c r="R467" s="41">
        <v>952.3740300000001</v>
      </c>
      <c r="S467" s="41">
        <v>945.3740300000001</v>
      </c>
      <c r="T467" s="41">
        <v>929.5840300000001</v>
      </c>
      <c r="U467" s="41">
        <v>857.9540300000001</v>
      </c>
      <c r="V467" s="41">
        <v>1116.54403</v>
      </c>
      <c r="W467" s="41">
        <v>1082.4040300000001</v>
      </c>
      <c r="X467" s="41">
        <v>962.6240300000001</v>
      </c>
      <c r="Y467" s="41">
        <v>1080.01403</v>
      </c>
    </row>
    <row r="468" spans="1:25" ht="15.75">
      <c r="A468" s="40">
        <f t="shared" si="11"/>
        <v>44711</v>
      </c>
      <c r="B468" s="41">
        <v>988.3440300000001</v>
      </c>
      <c r="C468" s="41">
        <v>896.15403</v>
      </c>
      <c r="D468" s="41">
        <v>861.14403</v>
      </c>
      <c r="E468" s="41">
        <v>871.6940300000001</v>
      </c>
      <c r="F468" s="41">
        <v>858.91403</v>
      </c>
      <c r="G468" s="41">
        <v>859.1240300000001</v>
      </c>
      <c r="H468" s="41">
        <v>964.88403</v>
      </c>
      <c r="I468" s="41">
        <v>1155.77403</v>
      </c>
      <c r="J468" s="41">
        <v>885.6240300000001</v>
      </c>
      <c r="K468" s="41">
        <v>960.18403</v>
      </c>
      <c r="L468" s="41">
        <v>1002.1940300000001</v>
      </c>
      <c r="M468" s="41">
        <v>948.41403</v>
      </c>
      <c r="N468" s="41">
        <v>1015.93403</v>
      </c>
      <c r="O468" s="41">
        <v>1013.2340300000001</v>
      </c>
      <c r="P468" s="41">
        <v>951.7240300000001</v>
      </c>
      <c r="Q468" s="41">
        <v>941.54403</v>
      </c>
      <c r="R468" s="41">
        <v>964.88403</v>
      </c>
      <c r="S468" s="41">
        <v>958.52403</v>
      </c>
      <c r="T468" s="41">
        <v>937.3740300000001</v>
      </c>
      <c r="U468" s="41">
        <v>857.64403</v>
      </c>
      <c r="V468" s="41">
        <v>1127.1540300000001</v>
      </c>
      <c r="W468" s="41">
        <v>1111.1740300000001</v>
      </c>
      <c r="X468" s="41">
        <v>955.13403</v>
      </c>
      <c r="Y468" s="41">
        <v>1022.4940300000001</v>
      </c>
    </row>
    <row r="469" spans="1:25" ht="15.75">
      <c r="A469" s="40">
        <f t="shared" si="11"/>
        <v>44712</v>
      </c>
      <c r="B469" s="41">
        <v>919.66403</v>
      </c>
      <c r="C469" s="41">
        <v>882.14403</v>
      </c>
      <c r="D469" s="41">
        <v>860.02403</v>
      </c>
      <c r="E469" s="41">
        <v>865.2140300000001</v>
      </c>
      <c r="F469" s="41">
        <v>859.05403</v>
      </c>
      <c r="G469" s="41">
        <v>859.29403</v>
      </c>
      <c r="H469" s="41">
        <v>918.5040300000001</v>
      </c>
      <c r="I469" s="41">
        <v>1045.6340300000002</v>
      </c>
      <c r="J469" s="41">
        <v>883.76403</v>
      </c>
      <c r="K469" s="41">
        <v>960.7340300000001</v>
      </c>
      <c r="L469" s="41">
        <v>995.3640300000001</v>
      </c>
      <c r="M469" s="41">
        <v>945.9840300000001</v>
      </c>
      <c r="N469" s="41">
        <v>1006.16403</v>
      </c>
      <c r="O469" s="41">
        <v>1018.9640300000001</v>
      </c>
      <c r="P469" s="41">
        <v>945.9640300000001</v>
      </c>
      <c r="Q469" s="41">
        <v>936.39403</v>
      </c>
      <c r="R469" s="41">
        <v>959.05403</v>
      </c>
      <c r="S469" s="41">
        <v>950.31403</v>
      </c>
      <c r="T469" s="41">
        <v>931.5940300000001</v>
      </c>
      <c r="U469" s="41">
        <v>857.7540300000001</v>
      </c>
      <c r="V469" s="41">
        <v>1055.53403</v>
      </c>
      <c r="W469" s="41">
        <v>1089.1440300000002</v>
      </c>
      <c r="X469" s="41">
        <v>950.3740300000001</v>
      </c>
      <c r="Y469" s="41">
        <v>1004.9440300000001</v>
      </c>
    </row>
    <row r="470" spans="1:16" ht="18.75">
      <c r="A470" s="36" t="s">
        <v>106</v>
      </c>
      <c r="P470" s="42">
        <f>'Третья ценовая категория'!P470</f>
        <v>475034.1</v>
      </c>
    </row>
    <row r="472" spans="1:25" ht="15" customHeight="1">
      <c r="A472" s="45" t="s">
        <v>112</v>
      </c>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row>
    <row r="473" spans="1:25" ht="15" customHeight="1">
      <c r="A473" s="106" t="s">
        <v>16</v>
      </c>
      <c r="B473" s="107"/>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row>
    <row r="474" spans="1:25" ht="15" customHeight="1">
      <c r="A474" s="108" t="s">
        <v>74</v>
      </c>
      <c r="B474" s="108"/>
      <c r="C474" s="108"/>
      <c r="D474" s="108"/>
      <c r="E474" s="108"/>
      <c r="F474" s="108"/>
      <c r="G474" s="109" t="s">
        <v>113</v>
      </c>
      <c r="H474" s="109"/>
      <c r="I474" s="109"/>
      <c r="J474" s="109"/>
      <c r="K474" s="109"/>
      <c r="L474" s="109"/>
      <c r="M474" s="109" t="s">
        <v>114</v>
      </c>
      <c r="N474" s="109"/>
      <c r="O474" s="109"/>
      <c r="P474" s="109"/>
      <c r="Q474" s="109"/>
      <c r="R474" s="109"/>
      <c r="S474" s="110" t="s">
        <v>105</v>
      </c>
      <c r="T474" s="111"/>
      <c r="U474" s="111"/>
      <c r="V474" s="111"/>
      <c r="W474" s="111"/>
      <c r="X474" s="111"/>
      <c r="Y474" s="112"/>
    </row>
    <row r="475" spans="1:25" ht="15" customHeight="1">
      <c r="A475" s="105">
        <f>'[1]расчет цен'!$G$28*1000</f>
        <v>1216882.6400000001</v>
      </c>
      <c r="B475" s="105"/>
      <c r="C475" s="105"/>
      <c r="D475" s="105"/>
      <c r="E475" s="105"/>
      <c r="F475" s="105"/>
      <c r="G475" s="105">
        <f>'[1]расчет цен'!$G$31*1000</f>
        <v>1547928.59</v>
      </c>
      <c r="H475" s="105"/>
      <c r="I475" s="105"/>
      <c r="J475" s="105"/>
      <c r="K475" s="105"/>
      <c r="L475" s="105"/>
      <c r="M475" s="105">
        <f>'[1]расчет цен'!$G$34*1000</f>
        <v>1412981.3699999999</v>
      </c>
      <c r="N475" s="105"/>
      <c r="O475" s="105"/>
      <c r="P475" s="105"/>
      <c r="Q475" s="105"/>
      <c r="R475" s="105"/>
      <c r="S475" s="102">
        <f>'[1]расчет цен'!$G$37*1000</f>
        <v>1284183.02</v>
      </c>
      <c r="T475" s="103"/>
      <c r="U475" s="103"/>
      <c r="V475" s="103"/>
      <c r="W475" s="103"/>
      <c r="X475" s="103"/>
      <c r="Y475" s="104"/>
    </row>
    <row r="477" spans="1:25" ht="18.75">
      <c r="A477" s="45" t="s">
        <v>115</v>
      </c>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row>
    <row r="478" spans="1:25" ht="18.75">
      <c r="A478" s="106" t="s">
        <v>16</v>
      </c>
      <c r="B478" s="107"/>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row>
    <row r="479" spans="1:25" ht="18.75">
      <c r="A479" s="108" t="s">
        <v>74</v>
      </c>
      <c r="B479" s="108"/>
      <c r="C479" s="108"/>
      <c r="D479" s="108"/>
      <c r="E479" s="108"/>
      <c r="F479" s="108"/>
      <c r="G479" s="109" t="s">
        <v>113</v>
      </c>
      <c r="H479" s="109"/>
      <c r="I479" s="109"/>
      <c r="J479" s="109"/>
      <c r="K479" s="109"/>
      <c r="L479" s="109"/>
      <c r="M479" s="109" t="s">
        <v>114</v>
      </c>
      <c r="N479" s="109"/>
      <c r="O479" s="109"/>
      <c r="P479" s="109"/>
      <c r="Q479" s="109"/>
      <c r="R479" s="109"/>
      <c r="S479" s="110" t="s">
        <v>105</v>
      </c>
      <c r="T479" s="111"/>
      <c r="U479" s="111"/>
      <c r="V479" s="111"/>
      <c r="W479" s="111"/>
      <c r="X479" s="111"/>
      <c r="Y479" s="112"/>
    </row>
    <row r="480" spans="1:25" ht="18.75">
      <c r="A480" s="105">
        <f>'[1]расчет цен'!$G$29*1000</f>
        <v>51.08</v>
      </c>
      <c r="B480" s="105"/>
      <c r="C480" s="105"/>
      <c r="D480" s="105"/>
      <c r="E480" s="105"/>
      <c r="F480" s="105"/>
      <c r="G480" s="105">
        <f>'[1]расчет цен'!$G$32*1000</f>
        <v>97.66</v>
      </c>
      <c r="H480" s="105"/>
      <c r="I480" s="105"/>
      <c r="J480" s="105"/>
      <c r="K480" s="105"/>
      <c r="L480" s="105"/>
      <c r="M480" s="105">
        <f>'[1]расчет цен'!$G$35*1000</f>
        <v>92.84</v>
      </c>
      <c r="N480" s="105"/>
      <c r="O480" s="105"/>
      <c r="P480" s="105"/>
      <c r="Q480" s="105"/>
      <c r="R480" s="105"/>
      <c r="S480" s="102">
        <f>'[1]расчет цен'!$G$38*1000</f>
        <v>437.99</v>
      </c>
      <c r="T480" s="103"/>
      <c r="U480" s="103"/>
      <c r="V480" s="103"/>
      <c r="W480" s="103"/>
      <c r="X480" s="103"/>
      <c r="Y480" s="104"/>
    </row>
  </sheetData>
  <sheetProtection password="CA6C" sheet="1" formatCells="0" formatColumns="0" formatRows="0" insertColumns="0" insertRows="0" insertHyperlinks="0" deleteColumns="0" deleteRows="0" sort="0" autoFilter="0" pivotTables="0"/>
  <mergeCells count="337">
    <mergeCell ref="U437:U438"/>
    <mergeCell ref="V437:V438"/>
    <mergeCell ref="W437:W438"/>
    <mergeCell ref="X437:X438"/>
    <mergeCell ref="Y437:Y438"/>
    <mergeCell ref="A475:F475"/>
    <mergeCell ref="G475:L475"/>
    <mergeCell ref="M475:R475"/>
    <mergeCell ref="S475:Y475"/>
    <mergeCell ref="A473:Y473"/>
    <mergeCell ref="A474:F474"/>
    <mergeCell ref="G474:L474"/>
    <mergeCell ref="M474:R474"/>
    <mergeCell ref="S474:Y474"/>
    <mergeCell ref="O437:O438"/>
    <mergeCell ref="P437:P438"/>
    <mergeCell ref="Q437:Q438"/>
    <mergeCell ref="R437:R438"/>
    <mergeCell ref="S437:S438"/>
    <mergeCell ref="T437:T438"/>
    <mergeCell ref="A478:Y478"/>
    <mergeCell ref="A479:F479"/>
    <mergeCell ref="G479:L479"/>
    <mergeCell ref="M479:R479"/>
    <mergeCell ref="S479:Y479"/>
    <mergeCell ref="I437:I438"/>
    <mergeCell ref="J437:J438"/>
    <mergeCell ref="K437:K438"/>
    <mergeCell ref="L437:L438"/>
    <mergeCell ref="M437:M438"/>
    <mergeCell ref="N437:N438"/>
    <mergeCell ref="A480:F480"/>
    <mergeCell ref="G480:L480"/>
    <mergeCell ref="M480:R480"/>
    <mergeCell ref="Y400:Y401"/>
    <mergeCell ref="A435:A438"/>
    <mergeCell ref="B435:Y436"/>
    <mergeCell ref="B437:B438"/>
    <mergeCell ref="C437:C438"/>
    <mergeCell ref="D437:D438"/>
    <mergeCell ref="E437:E438"/>
    <mergeCell ref="F437:F438"/>
    <mergeCell ref="G437:G438"/>
    <mergeCell ref="H437:H438"/>
    <mergeCell ref="S400:S401"/>
    <mergeCell ref="T400:T401"/>
    <mergeCell ref="R400:R401"/>
    <mergeCell ref="G400:G401"/>
    <mergeCell ref="H400:H401"/>
    <mergeCell ref="I400:I401"/>
    <mergeCell ref="U400:U401"/>
    <mergeCell ref="V400:V401"/>
    <mergeCell ref="W400:W401"/>
    <mergeCell ref="X400:X401"/>
    <mergeCell ref="S480:Y480"/>
    <mergeCell ref="M400:M401"/>
    <mergeCell ref="N400:N401"/>
    <mergeCell ref="O400:O401"/>
    <mergeCell ref="P400:P401"/>
    <mergeCell ref="Q400:Q401"/>
    <mergeCell ref="W363:W364"/>
    <mergeCell ref="X363:X364"/>
    <mergeCell ref="Y363:Y364"/>
    <mergeCell ref="Q363:Q364"/>
    <mergeCell ref="R363:R364"/>
    <mergeCell ref="S363:S364"/>
    <mergeCell ref="T363:T364"/>
    <mergeCell ref="U363:U364"/>
    <mergeCell ref="V363:V364"/>
    <mergeCell ref="A398:A401"/>
    <mergeCell ref="B398:Y399"/>
    <mergeCell ref="B400:B401"/>
    <mergeCell ref="C400:C401"/>
    <mergeCell ref="D400:D401"/>
    <mergeCell ref="E400:E401"/>
    <mergeCell ref="F400:F401"/>
    <mergeCell ref="J400:J401"/>
    <mergeCell ref="K400:K401"/>
    <mergeCell ref="L400:L401"/>
    <mergeCell ref="K363:K364"/>
    <mergeCell ref="L363:L364"/>
    <mergeCell ref="M363:M364"/>
    <mergeCell ref="N363:N364"/>
    <mergeCell ref="O363:O364"/>
    <mergeCell ref="P363:P364"/>
    <mergeCell ref="E363:E364"/>
    <mergeCell ref="F363:F364"/>
    <mergeCell ref="G363:G364"/>
    <mergeCell ref="H363:H364"/>
    <mergeCell ref="I363:I364"/>
    <mergeCell ref="J363:J364"/>
    <mergeCell ref="U326:U327"/>
    <mergeCell ref="V326:V327"/>
    <mergeCell ref="W326:W327"/>
    <mergeCell ref="X326:X327"/>
    <mergeCell ref="Y326:Y327"/>
    <mergeCell ref="A361:A364"/>
    <mergeCell ref="B361:Y362"/>
    <mergeCell ref="B363:B364"/>
    <mergeCell ref="C363:C364"/>
    <mergeCell ref="D363:D364"/>
    <mergeCell ref="O326:O327"/>
    <mergeCell ref="P326:P327"/>
    <mergeCell ref="Q326:Q327"/>
    <mergeCell ref="R326:R327"/>
    <mergeCell ref="S326:S327"/>
    <mergeCell ref="T326:T327"/>
    <mergeCell ref="I326:I327"/>
    <mergeCell ref="J326:J327"/>
    <mergeCell ref="K326:K327"/>
    <mergeCell ref="L326:L327"/>
    <mergeCell ref="M326:M327"/>
    <mergeCell ref="N326:N327"/>
    <mergeCell ref="A19:Y19"/>
    <mergeCell ref="A324:A327"/>
    <mergeCell ref="B324:Y325"/>
    <mergeCell ref="B326:B327"/>
    <mergeCell ref="C326:C327"/>
    <mergeCell ref="D326:D327"/>
    <mergeCell ref="E326:E327"/>
    <mergeCell ref="F326:F327"/>
    <mergeCell ref="G326:G327"/>
    <mergeCell ref="H326:H327"/>
    <mergeCell ref="A9:FK9"/>
    <mergeCell ref="A10:FK10"/>
    <mergeCell ref="A11:FK11"/>
    <mergeCell ref="A12:FK12"/>
    <mergeCell ref="A14:FK14"/>
    <mergeCell ref="A18:Y18"/>
    <mergeCell ref="A26:A29"/>
    <mergeCell ref="B26:Y27"/>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Y29"/>
    <mergeCell ref="A63:A66"/>
    <mergeCell ref="B63:Y64"/>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S65:S66"/>
    <mergeCell ref="T65:T66"/>
    <mergeCell ref="U65:U66"/>
    <mergeCell ref="V65:V66"/>
    <mergeCell ref="W65:W66"/>
    <mergeCell ref="X65:X66"/>
    <mergeCell ref="Y65:Y66"/>
    <mergeCell ref="A100:A103"/>
    <mergeCell ref="B100:Y101"/>
    <mergeCell ref="B102:B103"/>
    <mergeCell ref="C102:C103"/>
    <mergeCell ref="D102:D103"/>
    <mergeCell ref="E102:E103"/>
    <mergeCell ref="F102:F103"/>
    <mergeCell ref="G102:G103"/>
    <mergeCell ref="H102:H103"/>
    <mergeCell ref="I102:I103"/>
    <mergeCell ref="J102:J103"/>
    <mergeCell ref="K102:K103"/>
    <mergeCell ref="L102:L103"/>
    <mergeCell ref="M102:M103"/>
    <mergeCell ref="N102:N103"/>
    <mergeCell ref="O102:O103"/>
    <mergeCell ref="P102:P103"/>
    <mergeCell ref="Q102:Q103"/>
    <mergeCell ref="R102:R103"/>
    <mergeCell ref="S102:S103"/>
    <mergeCell ref="T102:T103"/>
    <mergeCell ref="U102:U103"/>
    <mergeCell ref="V102:V103"/>
    <mergeCell ref="W102:W103"/>
    <mergeCell ref="X102:X103"/>
    <mergeCell ref="Y102:Y103"/>
    <mergeCell ref="A137:A140"/>
    <mergeCell ref="B137:Y138"/>
    <mergeCell ref="B139:B140"/>
    <mergeCell ref="C139:C140"/>
    <mergeCell ref="D139:D140"/>
    <mergeCell ref="E139:E140"/>
    <mergeCell ref="F139:F140"/>
    <mergeCell ref="G139:G140"/>
    <mergeCell ref="H139:H140"/>
    <mergeCell ref="I139:I140"/>
    <mergeCell ref="J139:J140"/>
    <mergeCell ref="K139:K140"/>
    <mergeCell ref="L139:L140"/>
    <mergeCell ref="M139:M140"/>
    <mergeCell ref="N139:N140"/>
    <mergeCell ref="O139:O140"/>
    <mergeCell ref="P139:P140"/>
    <mergeCell ref="Q139:Q140"/>
    <mergeCell ref="R139:R140"/>
    <mergeCell ref="S139:S140"/>
    <mergeCell ref="T139:T140"/>
    <mergeCell ref="U139:U140"/>
    <mergeCell ref="V139:V140"/>
    <mergeCell ref="W139:W140"/>
    <mergeCell ref="X139:X140"/>
    <mergeCell ref="Y139:Y140"/>
    <mergeCell ref="A175:A178"/>
    <mergeCell ref="B175:Y176"/>
    <mergeCell ref="B177:B178"/>
    <mergeCell ref="C177:C178"/>
    <mergeCell ref="D177:D178"/>
    <mergeCell ref="E177:E178"/>
    <mergeCell ref="F177:F178"/>
    <mergeCell ref="G177:G178"/>
    <mergeCell ref="H177:H178"/>
    <mergeCell ref="I177:I178"/>
    <mergeCell ref="J177:J178"/>
    <mergeCell ref="K177:K178"/>
    <mergeCell ref="L177:L178"/>
    <mergeCell ref="M177:M178"/>
    <mergeCell ref="N177:N178"/>
    <mergeCell ref="O177:O178"/>
    <mergeCell ref="P177:P178"/>
    <mergeCell ref="Q177:Q178"/>
    <mergeCell ref="R177:R178"/>
    <mergeCell ref="S177:S178"/>
    <mergeCell ref="T177:T178"/>
    <mergeCell ref="U177:U178"/>
    <mergeCell ref="V177:V178"/>
    <mergeCell ref="W177:W178"/>
    <mergeCell ref="X177:X178"/>
    <mergeCell ref="Y177:Y178"/>
    <mergeCell ref="A212:A215"/>
    <mergeCell ref="B212:Y213"/>
    <mergeCell ref="B214:B215"/>
    <mergeCell ref="C214:C215"/>
    <mergeCell ref="D214:D215"/>
    <mergeCell ref="E214:E215"/>
    <mergeCell ref="F214:F215"/>
    <mergeCell ref="G214:G215"/>
    <mergeCell ref="H214:H215"/>
    <mergeCell ref="I214:I215"/>
    <mergeCell ref="J214:J215"/>
    <mergeCell ref="K214:K215"/>
    <mergeCell ref="L214:L215"/>
    <mergeCell ref="M214:M215"/>
    <mergeCell ref="N214:N215"/>
    <mergeCell ref="O214:O215"/>
    <mergeCell ref="P214:P215"/>
    <mergeCell ref="Q214:Q215"/>
    <mergeCell ref="R214:R215"/>
    <mergeCell ref="S214:S215"/>
    <mergeCell ref="T214:T215"/>
    <mergeCell ref="U214:U215"/>
    <mergeCell ref="V214:V215"/>
    <mergeCell ref="W214:W215"/>
    <mergeCell ref="X214:X215"/>
    <mergeCell ref="Y214:Y215"/>
    <mergeCell ref="A249:A252"/>
    <mergeCell ref="B249:Y250"/>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R251:R252"/>
    <mergeCell ref="S251:S252"/>
    <mergeCell ref="T251:T252"/>
    <mergeCell ref="U251:U252"/>
    <mergeCell ref="V251:V252"/>
    <mergeCell ref="W251:W252"/>
    <mergeCell ref="X251:X252"/>
    <mergeCell ref="Y251:Y252"/>
    <mergeCell ref="A286:A289"/>
    <mergeCell ref="B286:Y287"/>
    <mergeCell ref="B288:B289"/>
    <mergeCell ref="C288:C289"/>
    <mergeCell ref="D288:D289"/>
    <mergeCell ref="E288:E289"/>
    <mergeCell ref="F288:F289"/>
    <mergeCell ref="G288:G289"/>
    <mergeCell ref="H288:H289"/>
    <mergeCell ref="I288:I289"/>
    <mergeCell ref="J288:J289"/>
    <mergeCell ref="K288:K289"/>
    <mergeCell ref="L288:L289"/>
    <mergeCell ref="M288:M289"/>
    <mergeCell ref="N288:N289"/>
    <mergeCell ref="O288:O289"/>
    <mergeCell ref="P288:P289"/>
    <mergeCell ref="Q288:Q289"/>
    <mergeCell ref="X288:X289"/>
    <mergeCell ref="Y288:Y289"/>
    <mergeCell ref="R288:R289"/>
    <mergeCell ref="S288:S289"/>
    <mergeCell ref="T288:T289"/>
    <mergeCell ref="U288:U289"/>
    <mergeCell ref="V288:V289"/>
    <mergeCell ref="W288:W28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2019-02-13T17:12:27Z</cp:lastPrinted>
  <dcterms:created xsi:type="dcterms:W3CDTF">2013-12-12T06:49:35Z</dcterms:created>
  <dcterms:modified xsi:type="dcterms:W3CDTF">2022-06-16T14:30:01Z</dcterms:modified>
  <cp:category/>
  <cp:version/>
  <cp:contentType/>
  <cp:contentStatus/>
</cp:coreProperties>
</file>