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s>
  <definedNames/>
  <calcPr fullCalcOnLoad="1"/>
</workbook>
</file>

<file path=xl/sharedStrings.xml><?xml version="1.0" encoding="utf-8"?>
<sst xmlns="http://schemas.openxmlformats.org/spreadsheetml/2006/main" count="845" uniqueCount="127">
  <si>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</si>
  <si>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</si>
  <si>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</si>
  <si>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</si>
  <si>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</si>
  <si>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</si>
  <si>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</si>
  <si>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</si>
  <si>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</si>
  <si>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</si>
  <si>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</si>
  <si>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</si>
  <si>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</si>
  <si>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</si>
  <si>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</si>
  <si>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</si>
  <si>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</si>
  <si>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</si>
  <si>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</si>
  <si>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</si>
  <si>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</si>
  <si>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</si>
  <si>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</si>
  <si>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</si>
  <si>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</si>
  <si>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</si>
  <si>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</si>
  <si>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</si>
  <si>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</si>
  <si>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</si>
  <si>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</si>
  <si>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</si>
  <si>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</si>
  <si>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</si>
  <si>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</si>
  <si>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</si>
  <si>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</si>
  <si>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</si>
  <si>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</si>
  <si>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</si>
  <si>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</si>
  <si>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</si>
  <si>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</si>
  <si>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</si>
  <si>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</si>
  <si>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</si>
  <si>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</si>
  <si>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</si>
  <si>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</si>
  <si>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</si>
  <si>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</si>
  <si>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</si>
  <si>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</si>
  <si>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</si>
  <si>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</si>
  <si>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</si>
  <si>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</si>
  <si>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</si>
  <si>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</si>
  <si>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</si>
  <si>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</si>
  <si>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</si>
  <si>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</si>
  <si>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</si>
  <si>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</si>
  <si>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</si>
  <si>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</si>
  <si>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</si>
  <si>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</si>
  <si>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</si>
  <si>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</si>
  <si>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</si>
  <si>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</si>
  <si>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</si>
  <si>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</si>
  <si>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</si>
  <si>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</si>
  <si>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</si>
  <si>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</si>
  <si>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</si>
  <si>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</si>
  <si>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</si>
  <si>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</si>
  <si>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</si>
  <si>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</si>
  <si>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</si>
  <si>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</si>
  <si>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</si>
  <si>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</si>
  <si>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</si>
  <si>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</si>
  <si>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</si>
  <si>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</si>
  <si>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</si>
  <si>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</si>
  <si>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</si>
  <si>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</si>
  <si>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</si>
  <si>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</si>
  <si>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</si>
  <si>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</si>
  <si>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</si>
  <si>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</si>
  <si>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</si>
  <si>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</si>
  <si>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</si>
  <si>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</si>
  <si>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</si>
  <si>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</si>
  <si>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</si>
  <si>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</si>
  <si>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</si>
  <si>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</si>
  <si>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</si>
  <si>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</si>
  <si>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</si>
  <si>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</si>
  <si>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</si>
  <si>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</si>
  <si>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</si>
  <si>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</si>
  <si>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</si>
  <si>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</si>
  <si>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</si>
  <si>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</si>
  <si>
    <t>2023</t>
  </si>
  <si>
    <t>Мае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</si>
</sst>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9"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4" fillId="0" borderId="0" xfId="0" applyFont="1" applyAlignment="1">
      <alignment horizont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15" xfId="0" applyFont="1" applyBorder="1" applyAlignment="1">
      <alignment horizont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6" borderId="14" xfId="0" applyNumberFormat="1" applyFont="1" applyFill="1" applyBorder="1" applyAlignment="1">
      <alignment horizontal="center"/>
    </xf>
    <xf numFmtId="4" fontId="4" fillId="36" borderId="17" xfId="0" applyNumberFormat="1" applyFont="1" applyFill="1" applyBorder="1" applyAlignment="1">
      <alignment horizontal="center"/>
    </xf>
    <xf numFmtId="4" fontId="4" fillId="36"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171" fontId="6" fillId="0" borderId="15" xfId="0" applyNumberFormat="1" applyFont="1" applyBorder="1" applyAlignment="1">
      <alignment horizontal="center"/>
    </xf>
    <xf numFmtId="0" fontId="4" fillId="0" borderId="0" xfId="0" applyFont="1" applyAlignment="1">
      <alignment horizontal="left"/>
    </xf>
    <xf numFmtId="4" fontId="6" fillId="37" borderId="15" xfId="0" applyNumberFormat="1" applyFont="1" applyFill="1" applyBorder="1" applyAlignment="1">
      <alignment horizontal="center"/>
    </xf>
    <xf numFmtId="4" fontId="6" fillId="0" borderId="15" xfId="0" applyNumberFormat="1" applyFont="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0" fontId="4" fillId="0" borderId="15" xfId="0" applyFont="1" applyBorder="1" applyAlignment="1">
      <alignment horizontal="center"/>
    </xf>
    <xf numFmtId="169" fontId="6" fillId="37" borderId="15" xfId="0" applyNumberFormat="1" applyFont="1" applyFill="1" applyBorder="1" applyAlignment="1">
      <alignment horizontal="center"/>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4" fontId="11" fillId="0" borderId="16"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3\&#1062;&#1077;&#1085;&#1099;\&#1088;&#1072;&#1089;&#1095;&#1077;&#1090;%20&#1085;&#1077;&#1088;&#1077;&#1075;%20&#1094;&#1077;&#1085;%202023%20(1&#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и передача"/>
      <sheetName val="январь 2023"/>
      <sheetName val="февраль 2023"/>
      <sheetName val="март 2023"/>
      <sheetName val="апрель 2023"/>
      <sheetName val="май 2023"/>
      <sheetName val="июнь 2023"/>
      <sheetName val="июль 2023"/>
      <sheetName val="август 2023"/>
      <sheetName val="сентябрь 2023"/>
      <sheetName val="октябрь 2023"/>
      <sheetName val="ноябрь 2023"/>
      <sheetName val="декабрь 2023"/>
    </sheetNames>
    <sheetDataSet>
      <sheetData sheetId="0">
        <row r="3">
          <cell r="F3">
            <v>95474.3</v>
          </cell>
        </row>
        <row r="4">
          <cell r="F4">
            <v>190.8306</v>
          </cell>
        </row>
        <row r="6">
          <cell r="F6">
            <v>419.121</v>
          </cell>
        </row>
        <row r="7">
          <cell r="F7">
            <v>250192.911</v>
          </cell>
        </row>
        <row r="8">
          <cell r="F8">
            <v>20.757000000000005</v>
          </cell>
        </row>
        <row r="9">
          <cell r="F9">
            <v>21.722</v>
          </cell>
        </row>
        <row r="10">
          <cell r="F10">
            <v>8467.228000000001</v>
          </cell>
        </row>
        <row r="11">
          <cell r="F11">
            <v>19194.738999999998</v>
          </cell>
        </row>
        <row r="13">
          <cell r="F13">
            <v>475066.86</v>
          </cell>
        </row>
        <row r="14">
          <cell r="F14">
            <v>1125.55</v>
          </cell>
        </row>
        <row r="24">
          <cell r="F24">
            <v>4.85</v>
          </cell>
        </row>
      </sheetData>
      <sheetData sheetId="1">
        <row r="3">
          <cell r="F3">
            <v>0.28336</v>
          </cell>
        </row>
        <row r="4">
          <cell r="F4">
            <v>0.09785</v>
          </cell>
        </row>
        <row r="5">
          <cell r="F5">
            <v>0.09445</v>
          </cell>
        </row>
        <row r="9">
          <cell r="D9">
            <v>2.43532</v>
          </cell>
        </row>
        <row r="10">
          <cell r="D10">
            <v>2.81317</v>
          </cell>
        </row>
        <row r="11">
          <cell r="D11">
            <v>3.28832</v>
          </cell>
        </row>
        <row r="12">
          <cell r="D12">
            <v>3.85039</v>
          </cell>
        </row>
        <row r="14">
          <cell r="B14">
            <v>1375.54223</v>
          </cell>
        </row>
        <row r="15">
          <cell r="B15">
            <v>0.05824</v>
          </cell>
        </row>
        <row r="16">
          <cell r="B16">
            <v>1749.75062</v>
          </cell>
        </row>
        <row r="17">
          <cell r="B17">
            <v>0.11145</v>
          </cell>
        </row>
        <row r="18">
          <cell r="B18">
            <v>1597.20871</v>
          </cell>
        </row>
        <row r="19">
          <cell r="B19">
            <v>0.10595</v>
          </cell>
        </row>
        <row r="20">
          <cell r="B20">
            <v>1451.61737</v>
          </cell>
        </row>
        <row r="21">
          <cell r="B21">
            <v>0.49985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0">
      <selection activeCell="CH29" sqref="CH29:CW29"/>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49" t="s">
        <v>6</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row>
    <row r="10" spans="1:167" s="9" customFormat="1" ht="16.5">
      <c r="A10" s="50" t="s">
        <v>7</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row>
    <row r="11" spans="1:167" s="9" customFormat="1" ht="16.5">
      <c r="A11" s="50" t="s">
        <v>8</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row>
    <row r="12" spans="1:167" s="9" customFormat="1" ht="16.5">
      <c r="A12" s="50" t="s">
        <v>4</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row>
    <row r="13" ht="15.75" customHeight="1"/>
    <row r="14" spans="1:167" ht="15.75" customHeight="1">
      <c r="A14" s="51" t="s">
        <v>9</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row>
    <row r="15" spans="20:146" ht="15.75" customHeight="1">
      <c r="T15" s="55" t="s">
        <v>107</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1" t="s">
        <v>10</v>
      </c>
      <c r="CZ15" s="51"/>
      <c r="DA15" s="51"/>
      <c r="DB15" s="51"/>
      <c r="DC15" s="56" t="s">
        <v>126</v>
      </c>
      <c r="DD15" s="56"/>
      <c r="DE15" s="56"/>
      <c r="DF15" s="56"/>
      <c r="DG15" s="56"/>
      <c r="DH15" s="56"/>
      <c r="DI15" s="56"/>
      <c r="DJ15" s="56"/>
      <c r="DK15" s="56"/>
      <c r="DL15" s="56"/>
      <c r="DM15" s="56"/>
      <c r="DN15" s="56"/>
      <c r="DO15" s="56"/>
      <c r="DP15" s="56"/>
      <c r="DQ15" s="56"/>
      <c r="DR15" s="56"/>
      <c r="DS15" s="56"/>
      <c r="DT15" s="56"/>
      <c r="DU15" s="56"/>
      <c r="DW15" s="57" t="s">
        <v>125</v>
      </c>
      <c r="DX15" s="57"/>
      <c r="DY15" s="57"/>
      <c r="DZ15" s="57"/>
      <c r="EA15" s="57"/>
      <c r="EB15" s="57"/>
      <c r="EC15" s="57"/>
      <c r="ED15" s="57"/>
      <c r="EE15" s="57"/>
      <c r="EF15" s="57"/>
      <c r="EG15" s="57"/>
      <c r="EH15" s="57"/>
      <c r="EI15" s="57"/>
      <c r="EJ15" s="57"/>
      <c r="EK15" s="57"/>
      <c r="EL15" s="57"/>
      <c r="EM15" s="57"/>
      <c r="EN15" s="57"/>
      <c r="EO15" s="57"/>
      <c r="EP15" s="7" t="s">
        <v>11</v>
      </c>
    </row>
    <row r="16" spans="20:145" s="1" customFormat="1" ht="12.75" customHeight="1">
      <c r="T16" s="63" t="s">
        <v>12</v>
      </c>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DC16" s="64" t="s">
        <v>13</v>
      </c>
      <c r="DD16" s="64"/>
      <c r="DE16" s="64"/>
      <c r="DF16" s="64"/>
      <c r="DG16" s="64"/>
      <c r="DH16" s="64"/>
      <c r="DI16" s="64"/>
      <c r="DJ16" s="64"/>
      <c r="DK16" s="64"/>
      <c r="DL16" s="64"/>
      <c r="DM16" s="64"/>
      <c r="DN16" s="64"/>
      <c r="DO16" s="64"/>
      <c r="DP16" s="64"/>
      <c r="DQ16" s="64"/>
      <c r="DR16" s="64"/>
      <c r="DS16" s="64"/>
      <c r="DT16" s="64"/>
      <c r="DU16" s="64"/>
      <c r="DW16" s="64" t="s">
        <v>14</v>
      </c>
      <c r="DX16" s="64"/>
      <c r="DY16" s="64"/>
      <c r="DZ16" s="64"/>
      <c r="EA16" s="64"/>
      <c r="EB16" s="64"/>
      <c r="EC16" s="64"/>
      <c r="ED16" s="64"/>
      <c r="EE16" s="64"/>
      <c r="EF16" s="64"/>
      <c r="EG16" s="64"/>
      <c r="EH16" s="64"/>
      <c r="EI16" s="64"/>
      <c r="EJ16" s="64"/>
      <c r="EK16" s="64"/>
      <c r="EL16" s="64"/>
      <c r="EM16" s="64"/>
      <c r="EN16" s="64"/>
      <c r="EO16" s="64"/>
    </row>
    <row r="17" ht="15.75" customHeight="1"/>
    <row r="18" spans="1:167" ht="30" customHeight="1">
      <c r="A18" s="65" t="s">
        <v>122</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row>
    <row r="19" ht="15.75" customHeight="1"/>
    <row r="20" ht="15.75" customHeight="1">
      <c r="A20" s="10" t="s">
        <v>15</v>
      </c>
    </row>
    <row r="21" ht="6" customHeight="1">
      <c r="A21" s="10"/>
    </row>
    <row r="22" spans="1:167" ht="17.25" customHeight="1">
      <c r="A22" s="66"/>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8"/>
      <c r="CB22" s="52" t="s">
        <v>16</v>
      </c>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4"/>
    </row>
    <row r="23" spans="1:167" ht="15.75" customHeight="1">
      <c r="A23" s="69"/>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1"/>
      <c r="CB23" s="52" t="s">
        <v>17</v>
      </c>
      <c r="CC23" s="53"/>
      <c r="CD23" s="53"/>
      <c r="CE23" s="53"/>
      <c r="CF23" s="53"/>
      <c r="CG23" s="53"/>
      <c r="CH23" s="53"/>
      <c r="CI23" s="53"/>
      <c r="CJ23" s="53"/>
      <c r="CK23" s="53"/>
      <c r="CL23" s="53"/>
      <c r="CM23" s="53"/>
      <c r="CN23" s="53"/>
      <c r="CO23" s="53"/>
      <c r="CP23" s="53"/>
      <c r="CQ23" s="53"/>
      <c r="CR23" s="53"/>
      <c r="CS23" s="53"/>
      <c r="CT23" s="53"/>
      <c r="CU23" s="53"/>
      <c r="CV23" s="53"/>
      <c r="CW23" s="54"/>
      <c r="CX23" s="52" t="s">
        <v>123</v>
      </c>
      <c r="CY23" s="53"/>
      <c r="CZ23" s="53"/>
      <c r="DA23" s="53"/>
      <c r="DB23" s="53"/>
      <c r="DC23" s="53"/>
      <c r="DD23" s="53"/>
      <c r="DE23" s="53"/>
      <c r="DF23" s="53"/>
      <c r="DG23" s="53"/>
      <c r="DH23" s="53"/>
      <c r="DI23" s="53"/>
      <c r="DJ23" s="53"/>
      <c r="DK23" s="53"/>
      <c r="DL23" s="53"/>
      <c r="DM23" s="53"/>
      <c r="DN23" s="53"/>
      <c r="DO23" s="53"/>
      <c r="DP23" s="53"/>
      <c r="DQ23" s="53"/>
      <c r="DR23" s="53"/>
      <c r="DS23" s="54"/>
      <c r="DT23" s="52" t="s">
        <v>124</v>
      </c>
      <c r="DU23" s="53"/>
      <c r="DV23" s="53"/>
      <c r="DW23" s="53"/>
      <c r="DX23" s="53"/>
      <c r="DY23" s="53"/>
      <c r="DZ23" s="53"/>
      <c r="EA23" s="53"/>
      <c r="EB23" s="53"/>
      <c r="EC23" s="53"/>
      <c r="ED23" s="53"/>
      <c r="EE23" s="53"/>
      <c r="EF23" s="53"/>
      <c r="EG23" s="53"/>
      <c r="EH23" s="53"/>
      <c r="EI23" s="53"/>
      <c r="EJ23" s="53"/>
      <c r="EK23" s="53"/>
      <c r="EL23" s="53"/>
      <c r="EM23" s="53"/>
      <c r="EN23" s="53"/>
      <c r="EO23" s="54"/>
      <c r="EP23" s="52" t="s">
        <v>18</v>
      </c>
      <c r="EQ23" s="53"/>
      <c r="ER23" s="53"/>
      <c r="ES23" s="53"/>
      <c r="ET23" s="53"/>
      <c r="EU23" s="53"/>
      <c r="EV23" s="53"/>
      <c r="EW23" s="53"/>
      <c r="EX23" s="53"/>
      <c r="EY23" s="53"/>
      <c r="EZ23" s="53"/>
      <c r="FA23" s="53"/>
      <c r="FB23" s="53"/>
      <c r="FC23" s="53"/>
      <c r="FD23" s="53"/>
      <c r="FE23" s="53"/>
      <c r="FF23" s="53"/>
      <c r="FG23" s="53"/>
      <c r="FH23" s="53"/>
      <c r="FI23" s="53"/>
      <c r="FJ23" s="53"/>
      <c r="FK23" s="54"/>
    </row>
    <row r="24" spans="1:177" ht="15.75" customHeight="1">
      <c r="A24" s="11"/>
      <c r="B24" s="58" t="s">
        <v>19</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9"/>
      <c r="CB24" s="60">
        <f>$CH$29+$CT$91+$BV$99+J95</f>
        <v>4354.92</v>
      </c>
      <c r="CC24" s="61"/>
      <c r="CD24" s="61"/>
      <c r="CE24" s="61"/>
      <c r="CF24" s="61"/>
      <c r="CG24" s="61"/>
      <c r="CH24" s="61"/>
      <c r="CI24" s="61"/>
      <c r="CJ24" s="61"/>
      <c r="CK24" s="61"/>
      <c r="CL24" s="61"/>
      <c r="CM24" s="61"/>
      <c r="CN24" s="61"/>
      <c r="CO24" s="61"/>
      <c r="CP24" s="61"/>
      <c r="CQ24" s="61"/>
      <c r="CR24" s="61"/>
      <c r="CS24" s="61"/>
      <c r="CT24" s="61"/>
      <c r="CU24" s="61"/>
      <c r="CV24" s="61"/>
      <c r="CW24" s="62"/>
      <c r="CX24" s="60">
        <f>$CH$29+$CT$91+$BV$99+J96</f>
        <v>4732.77</v>
      </c>
      <c r="CY24" s="61"/>
      <c r="CZ24" s="61"/>
      <c r="DA24" s="61"/>
      <c r="DB24" s="61"/>
      <c r="DC24" s="61"/>
      <c r="DD24" s="61"/>
      <c r="DE24" s="61"/>
      <c r="DF24" s="61"/>
      <c r="DG24" s="61"/>
      <c r="DH24" s="61"/>
      <c r="DI24" s="61"/>
      <c r="DJ24" s="61"/>
      <c r="DK24" s="61"/>
      <c r="DL24" s="61"/>
      <c r="DM24" s="61"/>
      <c r="DN24" s="61"/>
      <c r="DO24" s="61"/>
      <c r="DP24" s="61"/>
      <c r="DQ24" s="61"/>
      <c r="DR24" s="61"/>
      <c r="DS24" s="62"/>
      <c r="DT24" s="60">
        <f>$CH$29+$CT$91+$BV$99+J97</f>
        <v>5207.92</v>
      </c>
      <c r="DU24" s="61"/>
      <c r="DV24" s="61"/>
      <c r="DW24" s="61"/>
      <c r="DX24" s="61"/>
      <c r="DY24" s="61"/>
      <c r="DZ24" s="61"/>
      <c r="EA24" s="61"/>
      <c r="EB24" s="61"/>
      <c r="EC24" s="61"/>
      <c r="ED24" s="61"/>
      <c r="EE24" s="61"/>
      <c r="EF24" s="61"/>
      <c r="EG24" s="61"/>
      <c r="EH24" s="61"/>
      <c r="EI24" s="61"/>
      <c r="EJ24" s="61"/>
      <c r="EK24" s="61"/>
      <c r="EL24" s="61"/>
      <c r="EM24" s="61"/>
      <c r="EN24" s="61"/>
      <c r="EO24" s="62"/>
      <c r="EP24" s="60">
        <f>$CH$29+$CT$91+$BV$99+J98</f>
        <v>5769.99</v>
      </c>
      <c r="EQ24" s="61"/>
      <c r="ER24" s="61"/>
      <c r="ES24" s="61"/>
      <c r="ET24" s="61"/>
      <c r="EU24" s="61"/>
      <c r="EV24" s="61"/>
      <c r="EW24" s="61"/>
      <c r="EX24" s="61"/>
      <c r="EY24" s="61"/>
      <c r="EZ24" s="61"/>
      <c r="FA24" s="61"/>
      <c r="FB24" s="61"/>
      <c r="FC24" s="61"/>
      <c r="FD24" s="61"/>
      <c r="FE24" s="61"/>
      <c r="FF24" s="61"/>
      <c r="FG24" s="61"/>
      <c r="FH24" s="61"/>
      <c r="FI24" s="61"/>
      <c r="FJ24" s="61"/>
      <c r="FK24" s="62"/>
      <c r="FU24" s="43"/>
    </row>
    <row r="25" spans="1:177" ht="15.75" customHeight="1">
      <c r="A25" s="8"/>
      <c r="B25" s="58" t="s">
        <v>20</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9"/>
      <c r="CB25" s="60">
        <f>$CH$29+$CT$92+$BV$99+J95</f>
        <v>4358.32</v>
      </c>
      <c r="CC25" s="61"/>
      <c r="CD25" s="61"/>
      <c r="CE25" s="61"/>
      <c r="CF25" s="61"/>
      <c r="CG25" s="61"/>
      <c r="CH25" s="61"/>
      <c r="CI25" s="61"/>
      <c r="CJ25" s="61"/>
      <c r="CK25" s="61"/>
      <c r="CL25" s="61"/>
      <c r="CM25" s="61"/>
      <c r="CN25" s="61"/>
      <c r="CO25" s="61"/>
      <c r="CP25" s="61"/>
      <c r="CQ25" s="61"/>
      <c r="CR25" s="61"/>
      <c r="CS25" s="61"/>
      <c r="CT25" s="61"/>
      <c r="CU25" s="61"/>
      <c r="CV25" s="61"/>
      <c r="CW25" s="62"/>
      <c r="CX25" s="60">
        <f>$CH$29+$CT$92+$BV$99+J96</f>
        <v>4736.17</v>
      </c>
      <c r="CY25" s="61"/>
      <c r="CZ25" s="61"/>
      <c r="DA25" s="61"/>
      <c r="DB25" s="61"/>
      <c r="DC25" s="61"/>
      <c r="DD25" s="61"/>
      <c r="DE25" s="61"/>
      <c r="DF25" s="61"/>
      <c r="DG25" s="61"/>
      <c r="DH25" s="61"/>
      <c r="DI25" s="61"/>
      <c r="DJ25" s="61"/>
      <c r="DK25" s="61"/>
      <c r="DL25" s="61"/>
      <c r="DM25" s="61"/>
      <c r="DN25" s="61"/>
      <c r="DO25" s="61"/>
      <c r="DP25" s="61"/>
      <c r="DQ25" s="61"/>
      <c r="DR25" s="61"/>
      <c r="DS25" s="62"/>
      <c r="DT25" s="60">
        <f>$CH$29+$CT$92+$BV$99+J97</f>
        <v>5211.32</v>
      </c>
      <c r="DU25" s="61"/>
      <c r="DV25" s="61"/>
      <c r="DW25" s="61"/>
      <c r="DX25" s="61"/>
      <c r="DY25" s="61"/>
      <c r="DZ25" s="61"/>
      <c r="EA25" s="61"/>
      <c r="EB25" s="61"/>
      <c r="EC25" s="61"/>
      <c r="ED25" s="61"/>
      <c r="EE25" s="61"/>
      <c r="EF25" s="61"/>
      <c r="EG25" s="61"/>
      <c r="EH25" s="61"/>
      <c r="EI25" s="61"/>
      <c r="EJ25" s="61"/>
      <c r="EK25" s="61"/>
      <c r="EL25" s="61"/>
      <c r="EM25" s="61"/>
      <c r="EN25" s="61"/>
      <c r="EO25" s="62"/>
      <c r="EP25" s="60">
        <f>$CH$29+$CT$92+$BV$99+J98</f>
        <v>5773.389999999999</v>
      </c>
      <c r="EQ25" s="61"/>
      <c r="ER25" s="61"/>
      <c r="ES25" s="61"/>
      <c r="ET25" s="61"/>
      <c r="EU25" s="61"/>
      <c r="EV25" s="61"/>
      <c r="EW25" s="61"/>
      <c r="EX25" s="61"/>
      <c r="EY25" s="61"/>
      <c r="EZ25" s="61"/>
      <c r="FA25" s="61"/>
      <c r="FB25" s="61"/>
      <c r="FC25" s="61"/>
      <c r="FD25" s="61"/>
      <c r="FE25" s="61"/>
      <c r="FF25" s="61"/>
      <c r="FG25" s="61"/>
      <c r="FH25" s="61"/>
      <c r="FI25" s="61"/>
      <c r="FJ25" s="61"/>
      <c r="FK25" s="62"/>
      <c r="FU25" s="43"/>
    </row>
    <row r="26" spans="1:177" ht="15.75" customHeight="1">
      <c r="A26" s="8"/>
      <c r="B26" s="58" t="s">
        <v>118</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9"/>
      <c r="CB26" s="60">
        <f>$CH$29+$CT$93+$BV$99+J95</f>
        <v>4543.83</v>
      </c>
      <c r="CC26" s="61"/>
      <c r="CD26" s="61"/>
      <c r="CE26" s="61"/>
      <c r="CF26" s="61"/>
      <c r="CG26" s="61"/>
      <c r="CH26" s="61"/>
      <c r="CI26" s="61"/>
      <c r="CJ26" s="61"/>
      <c r="CK26" s="61"/>
      <c r="CL26" s="61"/>
      <c r="CM26" s="61"/>
      <c r="CN26" s="61"/>
      <c r="CO26" s="61"/>
      <c r="CP26" s="61"/>
      <c r="CQ26" s="61"/>
      <c r="CR26" s="61"/>
      <c r="CS26" s="61"/>
      <c r="CT26" s="61"/>
      <c r="CU26" s="61"/>
      <c r="CV26" s="61"/>
      <c r="CW26" s="62"/>
      <c r="CX26" s="60">
        <f>$CH$29+$CT$93+$BV$99+J96</f>
        <v>4921.68</v>
      </c>
      <c r="CY26" s="61"/>
      <c r="CZ26" s="61"/>
      <c r="DA26" s="61"/>
      <c r="DB26" s="61"/>
      <c r="DC26" s="61"/>
      <c r="DD26" s="61"/>
      <c r="DE26" s="61"/>
      <c r="DF26" s="61"/>
      <c r="DG26" s="61"/>
      <c r="DH26" s="61"/>
      <c r="DI26" s="61"/>
      <c r="DJ26" s="61"/>
      <c r="DK26" s="61"/>
      <c r="DL26" s="61"/>
      <c r="DM26" s="61"/>
      <c r="DN26" s="61"/>
      <c r="DO26" s="61"/>
      <c r="DP26" s="61"/>
      <c r="DQ26" s="61"/>
      <c r="DR26" s="61"/>
      <c r="DS26" s="62"/>
      <c r="DT26" s="60">
        <f>$CH$29+$CT$93+$BV$99+J97</f>
        <v>5396.83</v>
      </c>
      <c r="DU26" s="61"/>
      <c r="DV26" s="61"/>
      <c r="DW26" s="61"/>
      <c r="DX26" s="61"/>
      <c r="DY26" s="61"/>
      <c r="DZ26" s="61"/>
      <c r="EA26" s="61"/>
      <c r="EB26" s="61"/>
      <c r="EC26" s="61"/>
      <c r="ED26" s="61"/>
      <c r="EE26" s="61"/>
      <c r="EF26" s="61"/>
      <c r="EG26" s="61"/>
      <c r="EH26" s="61"/>
      <c r="EI26" s="61"/>
      <c r="EJ26" s="61"/>
      <c r="EK26" s="61"/>
      <c r="EL26" s="61"/>
      <c r="EM26" s="61"/>
      <c r="EN26" s="61"/>
      <c r="EO26" s="62"/>
      <c r="EP26" s="60">
        <f>$CH$29+$CT$93+$BV$99+J98</f>
        <v>5958.9</v>
      </c>
      <c r="EQ26" s="61"/>
      <c r="ER26" s="61"/>
      <c r="ES26" s="61"/>
      <c r="ET26" s="61"/>
      <c r="EU26" s="61"/>
      <c r="EV26" s="61"/>
      <c r="EW26" s="61"/>
      <c r="EX26" s="61"/>
      <c r="EY26" s="61"/>
      <c r="EZ26" s="61"/>
      <c r="FA26" s="61"/>
      <c r="FB26" s="61"/>
      <c r="FC26" s="61"/>
      <c r="FD26" s="61"/>
      <c r="FE26" s="61"/>
      <c r="FF26" s="61"/>
      <c r="FG26" s="61"/>
      <c r="FH26" s="61"/>
      <c r="FI26" s="61"/>
      <c r="FJ26" s="61"/>
      <c r="FK26" s="62"/>
      <c r="FU26" s="43"/>
    </row>
    <row r="27" ht="15.75" customHeight="1"/>
    <row r="28" ht="15.75" customHeight="1">
      <c r="G28" s="12" t="s">
        <v>21</v>
      </c>
    </row>
    <row r="29" spans="1:101" ht="15.75">
      <c r="A29" s="73" t="s">
        <v>22</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4">
        <f>(ROUND(CU35*EQ37+DL33,2)+BE85)</f>
        <v>1820.3</v>
      </c>
      <c r="CI29" s="74"/>
      <c r="CJ29" s="74"/>
      <c r="CK29" s="74"/>
      <c r="CL29" s="74"/>
      <c r="CM29" s="74"/>
      <c r="CN29" s="74"/>
      <c r="CO29" s="74"/>
      <c r="CP29" s="74"/>
      <c r="CQ29" s="74"/>
      <c r="CR29" s="74"/>
      <c r="CS29" s="74"/>
      <c r="CT29" s="74"/>
      <c r="CU29" s="74"/>
      <c r="CV29" s="74"/>
      <c r="CW29" s="74"/>
    </row>
    <row r="30" spans="7:177" ht="15.75" customHeight="1">
      <c r="G30" s="7" t="s">
        <v>23</v>
      </c>
      <c r="FU30" s="47"/>
    </row>
    <row r="31" ht="15.75" customHeight="1">
      <c r="A31" s="12" t="s">
        <v>24</v>
      </c>
    </row>
    <row r="32" ht="12" customHeight="1"/>
    <row r="33" spans="1:131" ht="15.75" customHeight="1">
      <c r="A33" s="73" t="s">
        <v>25</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5">
        <f>'[1]расчет цен'!$F$14</f>
        <v>1125.55</v>
      </c>
      <c r="DM33" s="55"/>
      <c r="DN33" s="55"/>
      <c r="DO33" s="55"/>
      <c r="DP33" s="55"/>
      <c r="DQ33" s="55"/>
      <c r="DR33" s="55"/>
      <c r="DS33" s="55"/>
      <c r="DT33" s="55"/>
      <c r="DU33" s="55"/>
      <c r="DV33" s="55"/>
      <c r="DW33" s="55"/>
      <c r="DX33" s="55"/>
      <c r="DY33" s="55"/>
      <c r="DZ33" s="55"/>
      <c r="EA33" s="55"/>
    </row>
    <row r="34" ht="12" customHeight="1"/>
    <row r="35" spans="1:114" ht="15.75" customHeight="1">
      <c r="A35" s="73" t="s">
        <v>26</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5">
        <f>'[1]расчет цен'!$F$13</f>
        <v>475066.86</v>
      </c>
      <c r="CV35" s="75"/>
      <c r="CW35" s="75"/>
      <c r="CX35" s="75"/>
      <c r="CY35" s="75"/>
      <c r="CZ35" s="75"/>
      <c r="DA35" s="75"/>
      <c r="DB35" s="75"/>
      <c r="DC35" s="75"/>
      <c r="DD35" s="75"/>
      <c r="DE35" s="75"/>
      <c r="DF35" s="75"/>
      <c r="DG35" s="75"/>
      <c r="DH35" s="75"/>
      <c r="DI35" s="75"/>
      <c r="DJ35" s="75"/>
    </row>
    <row r="36" ht="12" customHeight="1"/>
    <row r="37" spans="1:162" ht="15.75" customHeight="1">
      <c r="A37" s="73" t="s">
        <v>27</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9">
        <f>ROUND(IF((DH39+AU42-DM53-BC48-BC49)/(AE67+S70-Z82-BC76-BC77)&lt;0,0,(DH39+AU42-DM53-BC48-BC49)/(AE67+S70-Z82-BC76-BC77)),11)</f>
        <v>0.00146242962</v>
      </c>
      <c r="ER37" s="79"/>
      <c r="ES37" s="79"/>
      <c r="ET37" s="79"/>
      <c r="EU37" s="79"/>
      <c r="EV37" s="79"/>
      <c r="EW37" s="79"/>
      <c r="EX37" s="79"/>
      <c r="EY37" s="79"/>
      <c r="EZ37" s="79"/>
      <c r="FA37" s="79"/>
      <c r="FB37" s="79"/>
      <c r="FC37" s="79"/>
      <c r="FD37" s="79"/>
      <c r="FE37" s="79"/>
      <c r="FF37" s="79"/>
    </row>
    <row r="38" ht="12" customHeight="1"/>
    <row r="39" spans="1:127" ht="15.75" customHeight="1">
      <c r="A39" s="73" t="s">
        <v>28</v>
      </c>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2">
        <f>'[1]расчет цен'!$F$6</f>
        <v>419.121</v>
      </c>
      <c r="DI39" s="72"/>
      <c r="DJ39" s="72"/>
      <c r="DK39" s="72"/>
      <c r="DL39" s="72"/>
      <c r="DM39" s="72"/>
      <c r="DN39" s="72"/>
      <c r="DO39" s="72"/>
      <c r="DP39" s="72"/>
      <c r="DQ39" s="72"/>
      <c r="DR39" s="72"/>
      <c r="DS39" s="72"/>
      <c r="DT39" s="72"/>
      <c r="DU39" s="72"/>
      <c r="DV39" s="72"/>
      <c r="DW39" s="72"/>
    </row>
    <row r="40" ht="12" customHeight="1"/>
    <row r="41" ht="15.75" customHeight="1">
      <c r="A41" s="12" t="s">
        <v>29</v>
      </c>
    </row>
    <row r="42" spans="1:62" ht="15.75" customHeight="1">
      <c r="A42" s="12" t="s">
        <v>30</v>
      </c>
      <c r="AU42" s="55"/>
      <c r="AV42" s="55"/>
      <c r="AW42" s="55"/>
      <c r="AX42" s="55"/>
      <c r="AY42" s="55"/>
      <c r="AZ42" s="55"/>
      <c r="BA42" s="55"/>
      <c r="BB42" s="55"/>
      <c r="BC42" s="55"/>
      <c r="BD42" s="55"/>
      <c r="BE42" s="55"/>
      <c r="BF42" s="55"/>
      <c r="BG42" s="55"/>
      <c r="BH42" s="55"/>
      <c r="BI42" s="55"/>
      <c r="BJ42" s="55"/>
    </row>
    <row r="43" ht="12" customHeight="1"/>
    <row r="44" ht="15.75" customHeight="1">
      <c r="A44" s="12" t="s">
        <v>31</v>
      </c>
    </row>
    <row r="45" spans="1:48" ht="15.75" customHeight="1">
      <c r="A45" s="12" t="s">
        <v>32</v>
      </c>
      <c r="AF45" s="72">
        <f>BC48+BC49+BC50+BC51</f>
        <v>42.479000000000006</v>
      </c>
      <c r="AG45" s="72"/>
      <c r="AH45" s="72"/>
      <c r="AI45" s="72"/>
      <c r="AJ45" s="72"/>
      <c r="AK45" s="72"/>
      <c r="AL45" s="72"/>
      <c r="AM45" s="72"/>
      <c r="AN45" s="72"/>
      <c r="AO45" s="72"/>
      <c r="AP45" s="72"/>
      <c r="AQ45" s="72"/>
      <c r="AR45" s="72"/>
      <c r="AS45" s="72"/>
      <c r="AT45" s="72"/>
      <c r="AU45" s="72"/>
      <c r="AV45" s="12" t="s">
        <v>33</v>
      </c>
    </row>
    <row r="46" ht="15.75" customHeight="1">
      <c r="A46" s="12" t="s">
        <v>34</v>
      </c>
    </row>
    <row r="47" spans="10:70" ht="18" customHeight="1">
      <c r="J47" s="12" t="s">
        <v>35</v>
      </c>
      <c r="BC47" s="78"/>
      <c r="BD47" s="78"/>
      <c r="BE47" s="78"/>
      <c r="BF47" s="78"/>
      <c r="BG47" s="78"/>
      <c r="BH47" s="78"/>
      <c r="BI47" s="78"/>
      <c r="BJ47" s="78"/>
      <c r="BK47" s="78"/>
      <c r="BL47" s="78"/>
      <c r="BM47" s="78"/>
      <c r="BN47" s="78"/>
      <c r="BO47" s="78"/>
      <c r="BP47" s="78"/>
      <c r="BQ47" s="78"/>
      <c r="BR47" s="78"/>
    </row>
    <row r="48" spans="10:70" ht="18" customHeight="1">
      <c r="J48" s="12" t="s">
        <v>36</v>
      </c>
      <c r="BC48" s="72">
        <f>'[1]расчет цен'!$F$8</f>
        <v>20.757000000000005</v>
      </c>
      <c r="BD48" s="72"/>
      <c r="BE48" s="72"/>
      <c r="BF48" s="72"/>
      <c r="BG48" s="72"/>
      <c r="BH48" s="72"/>
      <c r="BI48" s="72"/>
      <c r="BJ48" s="72"/>
      <c r="BK48" s="72"/>
      <c r="BL48" s="72"/>
      <c r="BM48" s="72"/>
      <c r="BN48" s="72"/>
      <c r="BO48" s="72"/>
      <c r="BP48" s="72"/>
      <c r="BQ48" s="72"/>
      <c r="BR48" s="72"/>
    </row>
    <row r="49" spans="10:70" ht="18" customHeight="1">
      <c r="J49" s="12" t="s">
        <v>37</v>
      </c>
      <c r="BC49" s="72">
        <f>'[1]расчет цен'!$F$9</f>
        <v>21.722</v>
      </c>
      <c r="BD49" s="72"/>
      <c r="BE49" s="72"/>
      <c r="BF49" s="72"/>
      <c r="BG49" s="72"/>
      <c r="BH49" s="72"/>
      <c r="BI49" s="72"/>
      <c r="BJ49" s="72"/>
      <c r="BK49" s="72"/>
      <c r="BL49" s="72"/>
      <c r="BM49" s="72"/>
      <c r="BN49" s="72"/>
      <c r="BO49" s="72"/>
      <c r="BP49" s="72"/>
      <c r="BQ49" s="72"/>
      <c r="BR49" s="72"/>
    </row>
    <row r="50" spans="10:70" ht="18" customHeight="1">
      <c r="J50" s="12" t="s">
        <v>38</v>
      </c>
      <c r="BC50" s="78"/>
      <c r="BD50" s="78"/>
      <c r="BE50" s="78"/>
      <c r="BF50" s="78"/>
      <c r="BG50" s="78"/>
      <c r="BH50" s="78"/>
      <c r="BI50" s="78"/>
      <c r="BJ50" s="78"/>
      <c r="BK50" s="78"/>
      <c r="BL50" s="78"/>
      <c r="BM50" s="78"/>
      <c r="BN50" s="78"/>
      <c r="BO50" s="78"/>
      <c r="BP50" s="78"/>
      <c r="BQ50" s="78"/>
      <c r="BR50" s="78"/>
    </row>
    <row r="51" spans="10:70" ht="18" customHeight="1">
      <c r="J51" s="12" t="s">
        <v>39</v>
      </c>
      <c r="BC51" s="78"/>
      <c r="BD51" s="78"/>
      <c r="BE51" s="78"/>
      <c r="BF51" s="78"/>
      <c r="BG51" s="78"/>
      <c r="BH51" s="78"/>
      <c r="BI51" s="78"/>
      <c r="BJ51" s="78"/>
      <c r="BK51" s="78"/>
      <c r="BL51" s="78"/>
      <c r="BM51" s="78"/>
      <c r="BN51" s="78"/>
      <c r="BO51" s="78"/>
      <c r="BP51" s="78"/>
      <c r="BQ51" s="78"/>
      <c r="BR51" s="78"/>
    </row>
    <row r="52" ht="12" customHeight="1"/>
    <row r="53" spans="1:132" ht="15.75" customHeight="1">
      <c r="A53" s="76" t="s">
        <v>40</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7">
        <f>'[1]расчет цен'!$F$4</f>
        <v>190.8306</v>
      </c>
      <c r="DN53" s="77"/>
      <c r="DO53" s="77"/>
      <c r="DP53" s="77"/>
      <c r="DQ53" s="77"/>
      <c r="DR53" s="77"/>
      <c r="DS53" s="77"/>
      <c r="DT53" s="77"/>
      <c r="DU53" s="77"/>
      <c r="DV53" s="77"/>
      <c r="DW53" s="77"/>
      <c r="DX53" s="77"/>
      <c r="DY53" s="77"/>
      <c r="DZ53" s="77"/>
      <c r="EA53" s="77"/>
      <c r="EB53" s="77"/>
    </row>
    <row r="54" ht="12" customHeight="1"/>
    <row r="55" ht="15.75" customHeight="1">
      <c r="A55" s="12" t="s">
        <v>41</v>
      </c>
    </row>
    <row r="56" spans="1:17" ht="15.75" customHeight="1">
      <c r="A56" s="78"/>
      <c r="B56" s="78"/>
      <c r="C56" s="78"/>
      <c r="D56" s="78"/>
      <c r="E56" s="78"/>
      <c r="F56" s="78"/>
      <c r="G56" s="78"/>
      <c r="H56" s="78"/>
      <c r="I56" s="78"/>
      <c r="J56" s="78"/>
      <c r="K56" s="78"/>
      <c r="L56" s="78"/>
      <c r="M56" s="78"/>
      <c r="N56" s="78"/>
      <c r="O56" s="78"/>
      <c r="P56" s="78"/>
      <c r="Q56" s="12" t="s">
        <v>33</v>
      </c>
    </row>
    <row r="57" ht="15.75" customHeight="1">
      <c r="A57" s="12" t="s">
        <v>34</v>
      </c>
    </row>
    <row r="58" spans="4:50" ht="18" customHeight="1">
      <c r="D58" s="7" t="s">
        <v>42</v>
      </c>
      <c r="AI58" s="78"/>
      <c r="AJ58" s="78"/>
      <c r="AK58" s="78"/>
      <c r="AL58" s="78"/>
      <c r="AM58" s="78"/>
      <c r="AN58" s="78"/>
      <c r="AO58" s="78"/>
      <c r="AP58" s="78"/>
      <c r="AQ58" s="78"/>
      <c r="AR58" s="78"/>
      <c r="AS58" s="78"/>
      <c r="AT58" s="78"/>
      <c r="AU58" s="78"/>
      <c r="AV58" s="78"/>
      <c r="AW58" s="78"/>
      <c r="AX58" s="78"/>
    </row>
    <row r="59" spans="7:63" ht="18" customHeight="1">
      <c r="G59" s="7" t="s">
        <v>43</v>
      </c>
      <c r="AV59" s="78"/>
      <c r="AW59" s="78"/>
      <c r="AX59" s="78"/>
      <c r="AY59" s="78"/>
      <c r="AZ59" s="78"/>
      <c r="BA59" s="78"/>
      <c r="BB59" s="78"/>
      <c r="BC59" s="78"/>
      <c r="BD59" s="78"/>
      <c r="BE59" s="78"/>
      <c r="BF59" s="78"/>
      <c r="BG59" s="78"/>
      <c r="BH59" s="78"/>
      <c r="BI59" s="78"/>
      <c r="BJ59" s="78"/>
      <c r="BK59" s="78"/>
    </row>
    <row r="60" spans="7:63" ht="18" customHeight="1">
      <c r="G60" s="7" t="s">
        <v>44</v>
      </c>
      <c r="AV60" s="78"/>
      <c r="AW60" s="78"/>
      <c r="AX60" s="78"/>
      <c r="AY60" s="78"/>
      <c r="AZ60" s="78"/>
      <c r="BA60" s="78"/>
      <c r="BB60" s="78"/>
      <c r="BC60" s="78"/>
      <c r="BD60" s="78"/>
      <c r="BE60" s="78"/>
      <c r="BF60" s="78"/>
      <c r="BG60" s="78"/>
      <c r="BH60" s="78"/>
      <c r="BI60" s="78"/>
      <c r="BJ60" s="78"/>
      <c r="BK60" s="78"/>
    </row>
    <row r="61" spans="7:63" ht="18" customHeight="1">
      <c r="G61" s="7" t="s">
        <v>45</v>
      </c>
      <c r="AV61" s="78"/>
      <c r="AW61" s="78"/>
      <c r="AX61" s="78"/>
      <c r="AY61" s="78"/>
      <c r="AZ61" s="78"/>
      <c r="BA61" s="78"/>
      <c r="BB61" s="78"/>
      <c r="BC61" s="78"/>
      <c r="BD61" s="78"/>
      <c r="BE61" s="78"/>
      <c r="BF61" s="78"/>
      <c r="BG61" s="78"/>
      <c r="BH61" s="78"/>
      <c r="BI61" s="78"/>
      <c r="BJ61" s="78"/>
      <c r="BK61" s="78"/>
    </row>
    <row r="62" spans="4:50" ht="18" customHeight="1">
      <c r="D62" s="7" t="s">
        <v>46</v>
      </c>
      <c r="AI62" s="78"/>
      <c r="AJ62" s="78"/>
      <c r="AK62" s="78"/>
      <c r="AL62" s="78"/>
      <c r="AM62" s="78"/>
      <c r="AN62" s="78"/>
      <c r="AO62" s="78"/>
      <c r="AP62" s="78"/>
      <c r="AQ62" s="78"/>
      <c r="AR62" s="78"/>
      <c r="AS62" s="78"/>
      <c r="AT62" s="78"/>
      <c r="AU62" s="78"/>
      <c r="AV62" s="78"/>
      <c r="AW62" s="78"/>
      <c r="AX62" s="78"/>
    </row>
    <row r="63" spans="7:63" ht="18" customHeight="1">
      <c r="G63" s="7" t="s">
        <v>43</v>
      </c>
      <c r="AV63" s="78"/>
      <c r="AW63" s="78"/>
      <c r="AX63" s="78"/>
      <c r="AY63" s="78"/>
      <c r="AZ63" s="78"/>
      <c r="BA63" s="78"/>
      <c r="BB63" s="78"/>
      <c r="BC63" s="78"/>
      <c r="BD63" s="78"/>
      <c r="BE63" s="78"/>
      <c r="BF63" s="78"/>
      <c r="BG63" s="78"/>
      <c r="BH63" s="78"/>
      <c r="BI63" s="78"/>
      <c r="BJ63" s="78"/>
      <c r="BK63" s="78"/>
    </row>
    <row r="64" spans="7:63" ht="18" customHeight="1">
      <c r="G64" s="7" t="s">
        <v>45</v>
      </c>
      <c r="AV64" s="78"/>
      <c r="AW64" s="78"/>
      <c r="AX64" s="78"/>
      <c r="AY64" s="78"/>
      <c r="AZ64" s="78"/>
      <c r="BA64" s="78"/>
      <c r="BB64" s="78"/>
      <c r="BC64" s="78"/>
      <c r="BD64" s="78"/>
      <c r="BE64" s="78"/>
      <c r="BF64" s="78"/>
      <c r="BG64" s="78"/>
      <c r="BH64" s="78"/>
      <c r="BI64" s="78"/>
      <c r="BJ64" s="78"/>
      <c r="BK64" s="78"/>
    </row>
    <row r="65" ht="12" customHeight="1"/>
    <row r="66" ht="15.75" customHeight="1">
      <c r="A66" s="12" t="s">
        <v>47</v>
      </c>
    </row>
    <row r="67" spans="1:46" ht="15.75" customHeight="1">
      <c r="A67" s="12" t="s">
        <v>48</v>
      </c>
      <c r="AE67" s="75">
        <f>'[1]расчет цен'!$F$7</f>
        <v>250192.911</v>
      </c>
      <c r="AF67" s="75"/>
      <c r="AG67" s="75"/>
      <c r="AH67" s="75"/>
      <c r="AI67" s="75"/>
      <c r="AJ67" s="75"/>
      <c r="AK67" s="75"/>
      <c r="AL67" s="75"/>
      <c r="AM67" s="75"/>
      <c r="AN67" s="75"/>
      <c r="AO67" s="75"/>
      <c r="AP67" s="75"/>
      <c r="AQ67" s="75"/>
      <c r="AR67" s="75"/>
      <c r="AS67" s="75"/>
      <c r="AT67" s="75"/>
    </row>
    <row r="68" ht="12" customHeight="1"/>
    <row r="69" ht="15.75" customHeight="1">
      <c r="A69" s="12" t="s">
        <v>49</v>
      </c>
    </row>
    <row r="70" spans="1:34" ht="15.75" customHeight="1">
      <c r="A70" s="12" t="s">
        <v>50</v>
      </c>
      <c r="S70" s="55"/>
      <c r="T70" s="55"/>
      <c r="U70" s="55"/>
      <c r="V70" s="55"/>
      <c r="W70" s="55"/>
      <c r="X70" s="55"/>
      <c r="Y70" s="55"/>
      <c r="Z70" s="55"/>
      <c r="AA70" s="55"/>
      <c r="AB70" s="55"/>
      <c r="AC70" s="55"/>
      <c r="AD70" s="55"/>
      <c r="AE70" s="55"/>
      <c r="AF70" s="55"/>
      <c r="AG70" s="55"/>
      <c r="AH70" s="55"/>
    </row>
    <row r="71" ht="12" customHeight="1"/>
    <row r="72" ht="15.75" customHeight="1">
      <c r="A72" s="12" t="s">
        <v>51</v>
      </c>
    </row>
    <row r="73" spans="1:39" ht="15.75" customHeight="1">
      <c r="A73" s="12" t="s">
        <v>52</v>
      </c>
      <c r="W73" s="75">
        <f>BC75+BC76+BC77+BC78+BC79</f>
        <v>27661.966999999997</v>
      </c>
      <c r="X73" s="55"/>
      <c r="Y73" s="55"/>
      <c r="Z73" s="55"/>
      <c r="AA73" s="55"/>
      <c r="AB73" s="55"/>
      <c r="AC73" s="55"/>
      <c r="AD73" s="55"/>
      <c r="AE73" s="55"/>
      <c r="AF73" s="55"/>
      <c r="AG73" s="55"/>
      <c r="AH73" s="55"/>
      <c r="AI73" s="55"/>
      <c r="AJ73" s="55"/>
      <c r="AK73" s="55"/>
      <c r="AL73" s="55"/>
      <c r="AM73" s="12" t="s">
        <v>33</v>
      </c>
    </row>
    <row r="74" ht="15.75" customHeight="1">
      <c r="A74" s="12" t="s">
        <v>34</v>
      </c>
    </row>
    <row r="75" spans="7:70" ht="21" customHeight="1">
      <c r="G75" s="12" t="s">
        <v>53</v>
      </c>
      <c r="BC75" s="75"/>
      <c r="BD75" s="55"/>
      <c r="BE75" s="55"/>
      <c r="BF75" s="55"/>
      <c r="BG75" s="55"/>
      <c r="BH75" s="55"/>
      <c r="BI75" s="55"/>
      <c r="BJ75" s="55"/>
      <c r="BK75" s="55"/>
      <c r="BL75" s="55"/>
      <c r="BM75" s="55"/>
      <c r="BN75" s="55"/>
      <c r="BO75" s="55"/>
      <c r="BP75" s="55"/>
      <c r="BQ75" s="55"/>
      <c r="BR75" s="55"/>
    </row>
    <row r="76" spans="7:70" ht="21" customHeight="1">
      <c r="G76" s="12" t="s">
        <v>54</v>
      </c>
      <c r="BC76" s="72">
        <f>'[1]расчет цен'!$F$10</f>
        <v>8467.228000000001</v>
      </c>
      <c r="BD76" s="72"/>
      <c r="BE76" s="72"/>
      <c r="BF76" s="72"/>
      <c r="BG76" s="72"/>
      <c r="BH76" s="72"/>
      <c r="BI76" s="72"/>
      <c r="BJ76" s="72"/>
      <c r="BK76" s="72"/>
      <c r="BL76" s="72"/>
      <c r="BM76" s="72"/>
      <c r="BN76" s="72"/>
      <c r="BO76" s="72"/>
      <c r="BP76" s="72"/>
      <c r="BQ76" s="72"/>
      <c r="BR76" s="72"/>
    </row>
    <row r="77" spans="7:70" ht="21" customHeight="1">
      <c r="G77" s="12" t="s">
        <v>55</v>
      </c>
      <c r="BC77" s="72">
        <f>'[1]расчет цен'!$F$11</f>
        <v>19194.738999999998</v>
      </c>
      <c r="BD77" s="72"/>
      <c r="BE77" s="72"/>
      <c r="BF77" s="72"/>
      <c r="BG77" s="72"/>
      <c r="BH77" s="72"/>
      <c r="BI77" s="72"/>
      <c r="BJ77" s="72"/>
      <c r="BK77" s="72"/>
      <c r="BL77" s="72"/>
      <c r="BM77" s="72"/>
      <c r="BN77" s="72"/>
      <c r="BO77" s="72"/>
      <c r="BP77" s="72"/>
      <c r="BQ77" s="72"/>
      <c r="BR77" s="72"/>
    </row>
    <row r="78" spans="7:70" ht="21" customHeight="1">
      <c r="G78" s="12" t="s">
        <v>56</v>
      </c>
      <c r="BC78" s="78"/>
      <c r="BD78" s="78"/>
      <c r="BE78" s="78"/>
      <c r="BF78" s="78"/>
      <c r="BG78" s="78"/>
      <c r="BH78" s="78"/>
      <c r="BI78" s="78"/>
      <c r="BJ78" s="78"/>
      <c r="BK78" s="78"/>
      <c r="BL78" s="78"/>
      <c r="BM78" s="78"/>
      <c r="BN78" s="78"/>
      <c r="BO78" s="78"/>
      <c r="BP78" s="78"/>
      <c r="BQ78" s="78"/>
      <c r="BR78" s="78"/>
    </row>
    <row r="79" spans="7:70" ht="21" customHeight="1">
      <c r="G79" s="12" t="s">
        <v>57</v>
      </c>
      <c r="BC79" s="78"/>
      <c r="BD79" s="78"/>
      <c r="BE79" s="78"/>
      <c r="BF79" s="78"/>
      <c r="BG79" s="78"/>
      <c r="BH79" s="78"/>
      <c r="BI79" s="78"/>
      <c r="BJ79" s="78"/>
      <c r="BK79" s="78"/>
      <c r="BL79" s="78"/>
      <c r="BM79" s="78"/>
      <c r="BN79" s="78"/>
      <c r="BO79" s="78"/>
      <c r="BP79" s="78"/>
      <c r="BQ79" s="78"/>
      <c r="BR79" s="78"/>
    </row>
    <row r="80" ht="12" customHeight="1"/>
    <row r="81" ht="15.75" customHeight="1">
      <c r="A81" s="12" t="s">
        <v>58</v>
      </c>
    </row>
    <row r="82" spans="1:41" ht="15.75" customHeight="1">
      <c r="A82" s="12" t="s">
        <v>59</v>
      </c>
      <c r="Z82" s="75">
        <f>'[1]расчет цен'!$F$3</f>
        <v>95474.3</v>
      </c>
      <c r="AA82" s="75"/>
      <c r="AB82" s="75"/>
      <c r="AC82" s="75"/>
      <c r="AD82" s="75"/>
      <c r="AE82" s="75"/>
      <c r="AF82" s="75"/>
      <c r="AG82" s="75"/>
      <c r="AH82" s="75"/>
      <c r="AI82" s="75"/>
      <c r="AJ82" s="75"/>
      <c r="AK82" s="75"/>
      <c r="AL82" s="75"/>
      <c r="AM82" s="75"/>
      <c r="AN82" s="75"/>
      <c r="AO82" s="75"/>
    </row>
    <row r="83" ht="12" customHeight="1"/>
    <row r="84" ht="15.75" customHeight="1">
      <c r="A84" s="12" t="s">
        <v>60</v>
      </c>
    </row>
    <row r="85" spans="1:72" ht="15.75" customHeight="1">
      <c r="A85" s="73" t="s">
        <v>61</v>
      </c>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80">
        <v>0</v>
      </c>
      <c r="BF85" s="55"/>
      <c r="BG85" s="55"/>
      <c r="BH85" s="55"/>
      <c r="BI85" s="55"/>
      <c r="BJ85" s="55"/>
      <c r="BK85" s="55"/>
      <c r="BL85" s="55"/>
      <c r="BM85" s="55"/>
      <c r="BN85" s="55"/>
      <c r="BO85" s="55"/>
      <c r="BP85" s="55"/>
      <c r="BQ85" s="55"/>
      <c r="BR85" s="55"/>
      <c r="BS85" s="55"/>
      <c r="BT85" s="55"/>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81" t="s">
        <v>62</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c r="FK87" s="81"/>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82" t="s">
        <v>63</v>
      </c>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row>
    <row r="90" spans="1:170" s="1" customFormat="1" ht="13.5" customHeight="1">
      <c r="A90" s="82" t="s">
        <v>120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'[1]сбытовая и передача'!$F$5*1000</f>
        <v>94.45</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'[1]сбытовая и передача'!$F$4*1000</f>
        <v>97.85000000000001</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'[1]сбытовая и передача'!$F$3*1000</f>
        <v>283.36</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121</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83">
        <f>'[1]сбытовая и передача'!D9*1000</f>
        <v>2435.3199999999997</v>
      </c>
      <c r="K95" s="83"/>
      <c r="L95" s="83"/>
      <c r="M95" s="83"/>
      <c r="N95" s="83"/>
      <c r="O95" s="83"/>
      <c r="P95" s="83"/>
      <c r="Q95" s="83"/>
      <c r="R95" s="83"/>
      <c r="S95" s="83"/>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83">
        <f>'[1]сбытовая и передача'!D10*1000</f>
        <v>2813.17</v>
      </c>
      <c r="K96" s="83"/>
      <c r="L96" s="83"/>
      <c r="M96" s="83"/>
      <c r="N96" s="83"/>
      <c r="O96" s="83"/>
      <c r="P96" s="83"/>
      <c r="Q96" s="83"/>
      <c r="R96" s="83"/>
      <c r="S96" s="83"/>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83">
        <f>'[1]сбытовая и передача'!D11*1000</f>
        <v>3288.32</v>
      </c>
      <c r="K97" s="83"/>
      <c r="L97" s="83"/>
      <c r="M97" s="83"/>
      <c r="N97" s="83"/>
      <c r="O97" s="83"/>
      <c r="P97" s="83"/>
      <c r="Q97" s="83"/>
      <c r="R97" s="83"/>
      <c r="S97" s="83"/>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83">
        <f>'[1]сбытовая и передача'!D12*1000</f>
        <v>3850.39</v>
      </c>
      <c r="K98" s="83"/>
      <c r="L98" s="83"/>
      <c r="M98" s="83"/>
      <c r="N98" s="83"/>
      <c r="O98" s="83"/>
      <c r="P98" s="83"/>
      <c r="Q98" s="83"/>
      <c r="R98" s="83"/>
      <c r="S98" s="83"/>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84">
        <f>'[1]расчет цен'!$F$24</f>
        <v>4.85</v>
      </c>
      <c r="BW99" s="85"/>
      <c r="BX99" s="85"/>
      <c r="BY99" s="85"/>
      <c r="BZ99" s="85"/>
      <c r="CA99" s="85"/>
      <c r="CB99" s="85"/>
      <c r="CC99" s="85"/>
      <c r="CD99" s="85"/>
      <c r="CE99" s="85"/>
      <c r="CF99" s="8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J95:S95"/>
    <mergeCell ref="J96:S96"/>
    <mergeCell ref="J97:S97"/>
    <mergeCell ref="J98:S98"/>
    <mergeCell ref="BV99:CF99"/>
    <mergeCell ref="BC75:BR75"/>
    <mergeCell ref="BC76:BR76"/>
    <mergeCell ref="BC77:BR77"/>
    <mergeCell ref="BC78:BR78"/>
    <mergeCell ref="BC79:BR79"/>
    <mergeCell ref="A85:BD85"/>
    <mergeCell ref="BE85:BT85"/>
    <mergeCell ref="A87:FK87"/>
    <mergeCell ref="A89:FN89"/>
    <mergeCell ref="A90:FN90"/>
    <mergeCell ref="Z82:AO82"/>
    <mergeCell ref="AI62:AX62"/>
    <mergeCell ref="AV63:BK63"/>
    <mergeCell ref="AV64:BK64"/>
    <mergeCell ref="AE67:AT67"/>
    <mergeCell ref="S70:AH70"/>
    <mergeCell ref="W73:AL73"/>
    <mergeCell ref="EQ37:FF37"/>
    <mergeCell ref="A39:DG39"/>
    <mergeCell ref="DH39:DW39"/>
    <mergeCell ref="AU42:BJ42"/>
    <mergeCell ref="AV61:BK61"/>
    <mergeCell ref="BC47:BR47"/>
    <mergeCell ref="BC48:BR48"/>
    <mergeCell ref="BC49:BR49"/>
    <mergeCell ref="BC50:BR50"/>
    <mergeCell ref="BC51:BR51"/>
    <mergeCell ref="A53:DL53"/>
    <mergeCell ref="DM53:EB53"/>
    <mergeCell ref="A56:P56"/>
    <mergeCell ref="AI58:AX58"/>
    <mergeCell ref="AV59:BK59"/>
    <mergeCell ref="AV60:BK60"/>
    <mergeCell ref="AF45:AU45"/>
    <mergeCell ref="A29:CG29"/>
    <mergeCell ref="CH29:CW29"/>
    <mergeCell ref="A33:DK33"/>
    <mergeCell ref="DL33:EA33"/>
    <mergeCell ref="A35:CT35"/>
    <mergeCell ref="CU35:DJ35"/>
    <mergeCell ref="A37:EP37"/>
    <mergeCell ref="B26:CA26"/>
    <mergeCell ref="CB26:CW26"/>
    <mergeCell ref="CX26:DS26"/>
    <mergeCell ref="DT26:EO26"/>
    <mergeCell ref="EP26:FK26"/>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 ref="CB22:FK22"/>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85" zoomScaleNormal="85" zoomScalePageLayoutView="0" workbookViewId="0" topLeftCell="A1">
      <selection activeCell="D30" sqref="D30"/>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'Первая ценовая категория'!DC15</f>
        <v>Мае</v>
      </c>
      <c r="F15" s="48" t="str">
        <f>'Первая ценовая категория'!DW15</f>
        <v>2023</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70</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v>45047</v>
      </c>
      <c r="B30" s="41">
        <v>3877.7799999999997</v>
      </c>
      <c r="C30" s="41">
        <v>3799.7499999999995</v>
      </c>
      <c r="D30" s="41">
        <v>3788.0599999999995</v>
      </c>
      <c r="E30" s="41">
        <v>3788.1099999999997</v>
      </c>
      <c r="F30" s="41">
        <v>3788.1399999999994</v>
      </c>
      <c r="G30" s="41">
        <v>3798.1699999999996</v>
      </c>
      <c r="H30" s="41">
        <v>3849.3299999999995</v>
      </c>
      <c r="I30" s="41">
        <v>3936.7899999999995</v>
      </c>
      <c r="J30" s="41">
        <v>3925.3899999999994</v>
      </c>
      <c r="K30" s="41">
        <v>3955.5699999999997</v>
      </c>
      <c r="L30" s="41">
        <v>4016.0099999999998</v>
      </c>
      <c r="M30" s="41">
        <v>3975.0299999999997</v>
      </c>
      <c r="N30" s="41">
        <v>3903.3699999999994</v>
      </c>
      <c r="O30" s="41">
        <v>3985.6299999999997</v>
      </c>
      <c r="P30" s="41">
        <v>3987.0499999999997</v>
      </c>
      <c r="Q30" s="41">
        <v>3983.5199999999995</v>
      </c>
      <c r="R30" s="41">
        <v>4032.49</v>
      </c>
      <c r="S30" s="41">
        <v>3874.5599999999995</v>
      </c>
      <c r="T30" s="41">
        <v>3955.4399999999996</v>
      </c>
      <c r="U30" s="41">
        <v>4124.3099999999995</v>
      </c>
      <c r="V30" s="41">
        <v>4054.3199999999997</v>
      </c>
      <c r="W30" s="41">
        <v>3979.5099999999998</v>
      </c>
      <c r="X30" s="41">
        <v>3827.7899999999995</v>
      </c>
      <c r="Y30" s="41">
        <v>3931.6299999999997</v>
      </c>
    </row>
    <row r="31" spans="1:25" ht="15.75" customHeight="1">
      <c r="A31" s="40">
        <f>A30+1</f>
        <v>45048</v>
      </c>
      <c r="B31" s="41">
        <v>3853.7499999999995</v>
      </c>
      <c r="C31" s="41">
        <v>3790.7</v>
      </c>
      <c r="D31" s="41">
        <v>3788.2599999999998</v>
      </c>
      <c r="E31" s="41">
        <v>3788.2799999999997</v>
      </c>
      <c r="F31" s="41">
        <v>3788.2799999999997</v>
      </c>
      <c r="G31" s="41">
        <v>3792.8599999999997</v>
      </c>
      <c r="H31" s="41">
        <v>3864.1499999999996</v>
      </c>
      <c r="I31" s="41">
        <v>4091.72</v>
      </c>
      <c r="J31" s="41">
        <v>3937.1099999999997</v>
      </c>
      <c r="K31" s="41">
        <v>3949.43</v>
      </c>
      <c r="L31" s="41">
        <v>4014.22</v>
      </c>
      <c r="M31" s="41">
        <v>3967.0599999999995</v>
      </c>
      <c r="N31" s="41">
        <v>3883.7599999999998</v>
      </c>
      <c r="O31" s="41">
        <v>3976.97</v>
      </c>
      <c r="P31" s="41">
        <v>3989.3499999999995</v>
      </c>
      <c r="Q31" s="41">
        <v>3980.7699999999995</v>
      </c>
      <c r="R31" s="41">
        <v>4025.3199999999997</v>
      </c>
      <c r="S31" s="41">
        <v>3858.0799999999995</v>
      </c>
      <c r="T31" s="41">
        <v>3925.8399999999997</v>
      </c>
      <c r="U31" s="41">
        <v>4062.9199999999996</v>
      </c>
      <c r="V31" s="41">
        <v>4007.5499999999997</v>
      </c>
      <c r="W31" s="41">
        <v>3934.9199999999996</v>
      </c>
      <c r="X31" s="41">
        <v>3786.68</v>
      </c>
      <c r="Y31" s="41">
        <v>3880.5399999999995</v>
      </c>
    </row>
    <row r="32" spans="1:25" ht="15.75" customHeight="1">
      <c r="A32" s="40">
        <f aca="true" t="shared" si="0" ref="A32:A60">A31+1</f>
        <v>45049</v>
      </c>
      <c r="B32" s="41">
        <v>3824.6499999999996</v>
      </c>
      <c r="C32" s="41">
        <v>3788.5299999999997</v>
      </c>
      <c r="D32" s="41">
        <v>3788.5399999999995</v>
      </c>
      <c r="E32" s="41">
        <v>3788.5299999999997</v>
      </c>
      <c r="F32" s="41">
        <v>3788.5399999999995</v>
      </c>
      <c r="G32" s="41">
        <v>3789.0199999999995</v>
      </c>
      <c r="H32" s="41">
        <v>3839.0999999999995</v>
      </c>
      <c r="I32" s="41">
        <v>3992.72</v>
      </c>
      <c r="J32" s="41">
        <v>3891.2499999999995</v>
      </c>
      <c r="K32" s="41">
        <v>3908.3799999999997</v>
      </c>
      <c r="L32" s="41">
        <v>3971.7699999999995</v>
      </c>
      <c r="M32" s="41">
        <v>3925.1199999999994</v>
      </c>
      <c r="N32" s="41">
        <v>3853.8999999999996</v>
      </c>
      <c r="O32" s="41">
        <v>3939.6399999999994</v>
      </c>
      <c r="P32" s="41">
        <v>3943.2</v>
      </c>
      <c r="Q32" s="41">
        <v>3940.49</v>
      </c>
      <c r="R32" s="41">
        <v>3982.6199999999994</v>
      </c>
      <c r="S32" s="41">
        <v>3832.8199999999997</v>
      </c>
      <c r="T32" s="41">
        <v>3888.7799999999997</v>
      </c>
      <c r="U32" s="41">
        <v>4003.45</v>
      </c>
      <c r="V32" s="41">
        <v>3952.8899999999994</v>
      </c>
      <c r="W32" s="41">
        <v>3883.7499999999995</v>
      </c>
      <c r="X32" s="41">
        <v>3786.5799999999995</v>
      </c>
      <c r="Y32" s="41">
        <v>3871.68</v>
      </c>
    </row>
    <row r="33" spans="1:25" ht="15.75" customHeight="1">
      <c r="A33" s="40">
        <f t="shared" si="0"/>
        <v>45050</v>
      </c>
      <c r="B33" s="41">
        <v>3832.5699999999997</v>
      </c>
      <c r="C33" s="41">
        <v>3796.91</v>
      </c>
      <c r="D33" s="41">
        <v>3788.5999999999995</v>
      </c>
      <c r="E33" s="41">
        <v>3788.5999999999995</v>
      </c>
      <c r="F33" s="41">
        <v>3788.5999999999995</v>
      </c>
      <c r="G33" s="41">
        <v>3788.5599999999995</v>
      </c>
      <c r="H33" s="41">
        <v>3788.1199999999994</v>
      </c>
      <c r="I33" s="41">
        <v>3815.45</v>
      </c>
      <c r="J33" s="41">
        <v>3788.1899999999996</v>
      </c>
      <c r="K33" s="41">
        <v>3806.7799999999997</v>
      </c>
      <c r="L33" s="41">
        <v>3884.8699999999994</v>
      </c>
      <c r="M33" s="41">
        <v>3834.7899999999995</v>
      </c>
      <c r="N33" s="41">
        <v>3828.6199999999994</v>
      </c>
      <c r="O33" s="41">
        <v>3828.2899999999995</v>
      </c>
      <c r="P33" s="41">
        <v>3803.4599999999996</v>
      </c>
      <c r="Q33" s="41">
        <v>3796.5299999999997</v>
      </c>
      <c r="R33" s="41">
        <v>3819.66</v>
      </c>
      <c r="S33" s="41">
        <v>3813.99</v>
      </c>
      <c r="T33" s="41">
        <v>3844.8199999999997</v>
      </c>
      <c r="U33" s="41">
        <v>4009.97</v>
      </c>
      <c r="V33" s="41">
        <v>3978.5399999999995</v>
      </c>
      <c r="W33" s="41">
        <v>3897.3699999999994</v>
      </c>
      <c r="X33" s="41">
        <v>3787.0699999999997</v>
      </c>
      <c r="Y33" s="41">
        <v>3879.7699999999995</v>
      </c>
    </row>
    <row r="34" spans="1:25" ht="15.75" customHeight="1">
      <c r="A34" s="40">
        <f t="shared" si="0"/>
        <v>45051</v>
      </c>
      <c r="B34" s="41">
        <v>3856.5999999999995</v>
      </c>
      <c r="C34" s="41">
        <v>3793.3699999999994</v>
      </c>
      <c r="D34" s="41">
        <v>3788.5699999999997</v>
      </c>
      <c r="E34" s="41">
        <v>3788.5699999999997</v>
      </c>
      <c r="F34" s="41">
        <v>3788.5699999999997</v>
      </c>
      <c r="G34" s="41">
        <v>3788.5399999999995</v>
      </c>
      <c r="H34" s="41">
        <v>3787.93</v>
      </c>
      <c r="I34" s="41">
        <v>3825.45</v>
      </c>
      <c r="J34" s="41">
        <v>3788.0399999999995</v>
      </c>
      <c r="K34" s="41">
        <v>3795.5699999999997</v>
      </c>
      <c r="L34" s="41">
        <v>3861.3599999999997</v>
      </c>
      <c r="M34" s="41">
        <v>3901.5499999999997</v>
      </c>
      <c r="N34" s="41">
        <v>3877.5099999999998</v>
      </c>
      <c r="O34" s="41">
        <v>3871.7099999999996</v>
      </c>
      <c r="P34" s="41">
        <v>3797.3499999999995</v>
      </c>
      <c r="Q34" s="41">
        <v>3787.97</v>
      </c>
      <c r="R34" s="41">
        <v>3843.1399999999994</v>
      </c>
      <c r="S34" s="41">
        <v>3814.5799999999995</v>
      </c>
      <c r="T34" s="41">
        <v>3892.1699999999996</v>
      </c>
      <c r="U34" s="41">
        <v>3964.5899999999997</v>
      </c>
      <c r="V34" s="41">
        <v>3905.3299999999995</v>
      </c>
      <c r="W34" s="41">
        <v>3816.6299999999997</v>
      </c>
      <c r="X34" s="41">
        <v>3786.2099999999996</v>
      </c>
      <c r="Y34" s="41">
        <v>3908.74</v>
      </c>
    </row>
    <row r="35" spans="1:25" ht="15.75" customHeight="1">
      <c r="A35" s="40">
        <f t="shared" si="0"/>
        <v>45052</v>
      </c>
      <c r="B35" s="41">
        <v>3852.2599999999998</v>
      </c>
      <c r="C35" s="41">
        <v>3788.18</v>
      </c>
      <c r="D35" s="41">
        <v>3788.2499999999995</v>
      </c>
      <c r="E35" s="41">
        <v>3788.3099999999995</v>
      </c>
      <c r="F35" s="41">
        <v>3788.3199999999997</v>
      </c>
      <c r="G35" s="41">
        <v>3788.3199999999997</v>
      </c>
      <c r="H35" s="41">
        <v>3787.66</v>
      </c>
      <c r="I35" s="41">
        <v>3799.4599999999996</v>
      </c>
      <c r="J35" s="41">
        <v>3787.8699999999994</v>
      </c>
      <c r="K35" s="41">
        <v>3787.91</v>
      </c>
      <c r="L35" s="41">
        <v>3841.49</v>
      </c>
      <c r="M35" s="41">
        <v>3868.5099999999998</v>
      </c>
      <c r="N35" s="41">
        <v>3850.47</v>
      </c>
      <c r="O35" s="41">
        <v>3846.1899999999996</v>
      </c>
      <c r="P35" s="41">
        <v>3787.9399999999996</v>
      </c>
      <c r="Q35" s="41">
        <v>3787.95</v>
      </c>
      <c r="R35" s="41">
        <v>3829.43</v>
      </c>
      <c r="S35" s="41">
        <v>3793.4399999999996</v>
      </c>
      <c r="T35" s="41">
        <v>3880.4199999999996</v>
      </c>
      <c r="U35" s="41">
        <v>3960.74</v>
      </c>
      <c r="V35" s="41">
        <v>3872.6199999999994</v>
      </c>
      <c r="W35" s="41">
        <v>3786.4999999999995</v>
      </c>
      <c r="X35" s="41">
        <v>3786.49</v>
      </c>
      <c r="Y35" s="41">
        <v>3899.68</v>
      </c>
    </row>
    <row r="36" spans="1:25" ht="15.75" customHeight="1">
      <c r="A36" s="40">
        <f t="shared" si="0"/>
        <v>45053</v>
      </c>
      <c r="B36" s="41">
        <v>3908.41</v>
      </c>
      <c r="C36" s="41">
        <v>3828.8699999999994</v>
      </c>
      <c r="D36" s="41">
        <v>3796.5899999999997</v>
      </c>
      <c r="E36" s="41">
        <v>3793.6899999999996</v>
      </c>
      <c r="F36" s="41">
        <v>3792.9599999999996</v>
      </c>
      <c r="G36" s="41">
        <v>3789.99</v>
      </c>
      <c r="H36" s="41">
        <v>3812.8299999999995</v>
      </c>
      <c r="I36" s="41">
        <v>3844.0599999999995</v>
      </c>
      <c r="J36" s="41">
        <v>3832.5599999999995</v>
      </c>
      <c r="K36" s="41">
        <v>3835.16</v>
      </c>
      <c r="L36" s="41">
        <v>3847.6499999999996</v>
      </c>
      <c r="M36" s="41">
        <v>3841.5199999999995</v>
      </c>
      <c r="N36" s="41">
        <v>3842.3999999999996</v>
      </c>
      <c r="O36" s="41">
        <v>3839.6899999999996</v>
      </c>
      <c r="P36" s="41">
        <v>3817.5599999999995</v>
      </c>
      <c r="Q36" s="41">
        <v>3827.5099999999998</v>
      </c>
      <c r="R36" s="41">
        <v>3846.5599999999995</v>
      </c>
      <c r="S36" s="41">
        <v>3867.8499999999995</v>
      </c>
      <c r="T36" s="41">
        <v>3894.2</v>
      </c>
      <c r="U36" s="41">
        <v>4058.45</v>
      </c>
      <c r="V36" s="41">
        <v>4092.8599999999997</v>
      </c>
      <c r="W36" s="41">
        <v>4077.5299999999997</v>
      </c>
      <c r="X36" s="41">
        <v>3925.0799999999995</v>
      </c>
      <c r="Y36" s="41">
        <v>3915.66</v>
      </c>
    </row>
    <row r="37" spans="1:25" ht="15.75" customHeight="1">
      <c r="A37" s="40">
        <f t="shared" si="0"/>
        <v>45054</v>
      </c>
      <c r="B37" s="41">
        <v>3881.3399999999997</v>
      </c>
      <c r="C37" s="41">
        <v>3811.5799999999995</v>
      </c>
      <c r="D37" s="41">
        <v>3792.9999999999995</v>
      </c>
      <c r="E37" s="41">
        <v>3762.5399999999995</v>
      </c>
      <c r="F37" s="41">
        <v>3765.5699999999997</v>
      </c>
      <c r="G37" s="41">
        <v>3775.5399999999995</v>
      </c>
      <c r="H37" s="41">
        <v>3801.3199999999997</v>
      </c>
      <c r="I37" s="41">
        <v>3844.9399999999996</v>
      </c>
      <c r="J37" s="41">
        <v>3852.66</v>
      </c>
      <c r="K37" s="41">
        <v>3898.1299999999997</v>
      </c>
      <c r="L37" s="41">
        <v>3930.3699999999994</v>
      </c>
      <c r="M37" s="41">
        <v>3913.3099999999995</v>
      </c>
      <c r="N37" s="41">
        <v>3914.7599999999998</v>
      </c>
      <c r="O37" s="41">
        <v>3909.0499999999997</v>
      </c>
      <c r="P37" s="41">
        <v>3856.0999999999995</v>
      </c>
      <c r="Q37" s="41">
        <v>3878.7999999999997</v>
      </c>
      <c r="R37" s="41">
        <v>3915.4799999999996</v>
      </c>
      <c r="S37" s="41">
        <v>3904.5599999999995</v>
      </c>
      <c r="T37" s="41">
        <v>3929.7299999999996</v>
      </c>
      <c r="U37" s="41">
        <v>4105.389999999999</v>
      </c>
      <c r="V37" s="41">
        <v>4104.849999999999</v>
      </c>
      <c r="W37" s="41">
        <v>4090.8699999999994</v>
      </c>
      <c r="X37" s="41">
        <v>3949.0899999999997</v>
      </c>
      <c r="Y37" s="41">
        <v>3982.0799999999995</v>
      </c>
    </row>
    <row r="38" spans="1:25" ht="15.75" customHeight="1">
      <c r="A38" s="40">
        <f t="shared" si="0"/>
        <v>45055</v>
      </c>
      <c r="B38" s="41">
        <v>3906.0399999999995</v>
      </c>
      <c r="C38" s="41">
        <v>3830.8799999999997</v>
      </c>
      <c r="D38" s="41">
        <v>3800.0199999999995</v>
      </c>
      <c r="E38" s="41">
        <v>3796.3399999999997</v>
      </c>
      <c r="F38" s="41">
        <v>3794.1299999999997</v>
      </c>
      <c r="G38" s="41">
        <v>3791.0899999999997</v>
      </c>
      <c r="H38" s="41">
        <v>3817.3899999999994</v>
      </c>
      <c r="I38" s="41">
        <v>3905.66</v>
      </c>
      <c r="J38" s="41">
        <v>3885.18</v>
      </c>
      <c r="K38" s="41">
        <v>3893.1099999999997</v>
      </c>
      <c r="L38" s="41">
        <v>3934.7099999999996</v>
      </c>
      <c r="M38" s="41">
        <v>3899.8699999999994</v>
      </c>
      <c r="N38" s="41">
        <v>3901.8399999999997</v>
      </c>
      <c r="O38" s="41">
        <v>3896.8399999999997</v>
      </c>
      <c r="P38" s="41">
        <v>3849.7599999999998</v>
      </c>
      <c r="Q38" s="41">
        <v>3870.0699999999997</v>
      </c>
      <c r="R38" s="41">
        <v>3904.66</v>
      </c>
      <c r="S38" s="41">
        <v>3901.5199999999995</v>
      </c>
      <c r="T38" s="41">
        <v>3929.6399999999994</v>
      </c>
      <c r="U38" s="41">
        <v>4101.459999999999</v>
      </c>
      <c r="V38" s="41">
        <v>4131.789999999999</v>
      </c>
      <c r="W38" s="41">
        <v>4105.459999999999</v>
      </c>
      <c r="X38" s="41">
        <v>3958.43</v>
      </c>
      <c r="Y38" s="41">
        <v>3996.93</v>
      </c>
    </row>
    <row r="39" spans="1:25" ht="15.75" customHeight="1">
      <c r="A39" s="40">
        <f t="shared" si="0"/>
        <v>45056</v>
      </c>
      <c r="B39" s="41">
        <v>3956.3099999999995</v>
      </c>
      <c r="C39" s="41">
        <v>3839.5999999999995</v>
      </c>
      <c r="D39" s="41">
        <v>3801.72</v>
      </c>
      <c r="E39" s="41">
        <v>3798.0199999999995</v>
      </c>
      <c r="F39" s="41">
        <v>3796.5899999999997</v>
      </c>
      <c r="G39" s="41">
        <v>3793.0799999999995</v>
      </c>
      <c r="H39" s="41">
        <v>3862.24</v>
      </c>
      <c r="I39" s="41">
        <v>4070.8899999999994</v>
      </c>
      <c r="J39" s="41">
        <v>3950.7599999999998</v>
      </c>
      <c r="K39" s="41">
        <v>3936.6399999999994</v>
      </c>
      <c r="L39" s="41">
        <v>3978.8499999999995</v>
      </c>
      <c r="M39" s="41">
        <v>3957.8299999999995</v>
      </c>
      <c r="N39" s="41">
        <v>3960.8799999999997</v>
      </c>
      <c r="O39" s="41">
        <v>3954.7299999999996</v>
      </c>
      <c r="P39" s="41">
        <v>3880.1899999999996</v>
      </c>
      <c r="Q39" s="41">
        <v>3911.41</v>
      </c>
      <c r="R39" s="41">
        <v>3961.0999999999995</v>
      </c>
      <c r="S39" s="41">
        <v>3946.5599999999995</v>
      </c>
      <c r="T39" s="41">
        <v>3980.1399999999994</v>
      </c>
      <c r="U39" s="41">
        <v>4150.19</v>
      </c>
      <c r="V39" s="41">
        <v>4143.34</v>
      </c>
      <c r="W39" s="41">
        <v>4104.28</v>
      </c>
      <c r="X39" s="41">
        <v>4000.7999999999997</v>
      </c>
      <c r="Y39" s="41">
        <v>4033.5499999999997</v>
      </c>
    </row>
    <row r="40" spans="1:25" ht="15.75" customHeight="1">
      <c r="A40" s="40">
        <f t="shared" si="0"/>
        <v>45057</v>
      </c>
      <c r="B40" s="41">
        <v>4009.7899999999995</v>
      </c>
      <c r="C40" s="41">
        <v>3818.7299999999996</v>
      </c>
      <c r="D40" s="41">
        <v>3796.2</v>
      </c>
      <c r="E40" s="41">
        <v>3792.68</v>
      </c>
      <c r="F40" s="41">
        <v>3792.5799999999995</v>
      </c>
      <c r="G40" s="41">
        <v>3791.3999999999996</v>
      </c>
      <c r="H40" s="41">
        <v>3832.6499999999996</v>
      </c>
      <c r="I40" s="41">
        <v>4012.6699999999996</v>
      </c>
      <c r="J40" s="41">
        <v>3936.74</v>
      </c>
      <c r="K40" s="41">
        <v>3939.1399999999994</v>
      </c>
      <c r="L40" s="41">
        <v>3981.5499999999997</v>
      </c>
      <c r="M40" s="41">
        <v>3960.6899999999996</v>
      </c>
      <c r="N40" s="41">
        <v>3961.9599999999996</v>
      </c>
      <c r="O40" s="41">
        <v>3953.7799999999997</v>
      </c>
      <c r="P40" s="41">
        <v>3878.1099999999997</v>
      </c>
      <c r="Q40" s="41">
        <v>3901.49</v>
      </c>
      <c r="R40" s="41">
        <v>3942.8099999999995</v>
      </c>
      <c r="S40" s="41">
        <v>3930.91</v>
      </c>
      <c r="T40" s="41">
        <v>3961.5199999999995</v>
      </c>
      <c r="U40" s="41">
        <v>4114.889999999999</v>
      </c>
      <c r="V40" s="41">
        <v>4128.17</v>
      </c>
      <c r="W40" s="41">
        <v>4098.44</v>
      </c>
      <c r="X40" s="41">
        <v>3979.7999999999997</v>
      </c>
      <c r="Y40" s="41">
        <v>3944.5899999999997</v>
      </c>
    </row>
    <row r="41" spans="1:25" ht="15.75" customHeight="1">
      <c r="A41" s="40">
        <f t="shared" si="0"/>
        <v>45058</v>
      </c>
      <c r="B41" s="41">
        <v>3843.0499999999997</v>
      </c>
      <c r="C41" s="41">
        <v>3797.1199999999994</v>
      </c>
      <c r="D41" s="41">
        <v>3788.0899999999997</v>
      </c>
      <c r="E41" s="41">
        <v>3788.18</v>
      </c>
      <c r="F41" s="41">
        <v>3788.1399999999994</v>
      </c>
      <c r="G41" s="41">
        <v>3788.43</v>
      </c>
      <c r="H41" s="41">
        <v>3787.5399999999995</v>
      </c>
      <c r="I41" s="41">
        <v>3840.8799999999997</v>
      </c>
      <c r="J41" s="41">
        <v>3787.3499999999995</v>
      </c>
      <c r="K41" s="41">
        <v>3818.8799999999997</v>
      </c>
      <c r="L41" s="41">
        <v>3928.7</v>
      </c>
      <c r="M41" s="41">
        <v>3949.8499999999995</v>
      </c>
      <c r="N41" s="41">
        <v>3971.24</v>
      </c>
      <c r="O41" s="41">
        <v>3971.8699999999994</v>
      </c>
      <c r="P41" s="41">
        <v>3903.9399999999996</v>
      </c>
      <c r="Q41" s="41">
        <v>3866.68</v>
      </c>
      <c r="R41" s="41">
        <v>3896.1699999999996</v>
      </c>
      <c r="S41" s="41">
        <v>3871.8199999999997</v>
      </c>
      <c r="T41" s="41">
        <v>3895.0099999999998</v>
      </c>
      <c r="U41" s="41">
        <v>4024.16</v>
      </c>
      <c r="V41" s="41">
        <v>4094.9999999999995</v>
      </c>
      <c r="W41" s="41">
        <v>4101.59</v>
      </c>
      <c r="X41" s="41">
        <v>3997.5999999999995</v>
      </c>
      <c r="Y41" s="41">
        <v>4018.8899999999994</v>
      </c>
    </row>
    <row r="42" spans="1:25" ht="15.75" customHeight="1">
      <c r="A42" s="40">
        <f t="shared" si="0"/>
        <v>45059</v>
      </c>
      <c r="B42" s="41">
        <v>3878.91</v>
      </c>
      <c r="C42" s="41">
        <v>3806.0799999999995</v>
      </c>
      <c r="D42" s="41">
        <v>3788.49</v>
      </c>
      <c r="E42" s="41">
        <v>3788.5099999999998</v>
      </c>
      <c r="F42" s="41">
        <v>3788.5199999999995</v>
      </c>
      <c r="G42" s="41">
        <v>3788.5799999999995</v>
      </c>
      <c r="H42" s="41">
        <v>3788.0199999999995</v>
      </c>
      <c r="I42" s="41">
        <v>3809.8399999999997</v>
      </c>
      <c r="J42" s="41">
        <v>3787.97</v>
      </c>
      <c r="K42" s="41">
        <v>3799.95</v>
      </c>
      <c r="L42" s="41">
        <v>3869.4999999999995</v>
      </c>
      <c r="M42" s="41">
        <v>3909.2799999999997</v>
      </c>
      <c r="N42" s="41">
        <v>3923.3299999999995</v>
      </c>
      <c r="O42" s="41">
        <v>3931.1399999999994</v>
      </c>
      <c r="P42" s="41">
        <v>3876.5499999999997</v>
      </c>
      <c r="Q42" s="41">
        <v>3846.16</v>
      </c>
      <c r="R42" s="41">
        <v>3879.8299999999995</v>
      </c>
      <c r="S42" s="41">
        <v>3876.4999999999995</v>
      </c>
      <c r="T42" s="41">
        <v>3903.72</v>
      </c>
      <c r="U42" s="41">
        <v>4029.4399999999996</v>
      </c>
      <c r="V42" s="41">
        <v>4013.1499999999996</v>
      </c>
      <c r="W42" s="41">
        <v>3942.9599999999996</v>
      </c>
      <c r="X42" s="41">
        <v>3799.1099999999997</v>
      </c>
      <c r="Y42" s="41">
        <v>3941.8899999999994</v>
      </c>
    </row>
    <row r="43" spans="1:25" ht="15.75" customHeight="1">
      <c r="A43" s="40">
        <f t="shared" si="0"/>
        <v>45060</v>
      </c>
      <c r="B43" s="41">
        <v>3835.5699999999997</v>
      </c>
      <c r="C43" s="41">
        <v>3788.3299999999995</v>
      </c>
      <c r="D43" s="41">
        <v>3788.3799999999997</v>
      </c>
      <c r="E43" s="41">
        <v>3788.3899999999994</v>
      </c>
      <c r="F43" s="41">
        <v>3788.3899999999994</v>
      </c>
      <c r="G43" s="41">
        <v>3788.6099999999997</v>
      </c>
      <c r="H43" s="41">
        <v>3788.2599999999998</v>
      </c>
      <c r="I43" s="41">
        <v>3837.7599999999998</v>
      </c>
      <c r="J43" s="41">
        <v>3835.18</v>
      </c>
      <c r="K43" s="41">
        <v>3901.0999999999995</v>
      </c>
      <c r="L43" s="41">
        <v>3947.49</v>
      </c>
      <c r="M43" s="41">
        <v>3967.7</v>
      </c>
      <c r="N43" s="41">
        <v>3984.4799999999996</v>
      </c>
      <c r="O43" s="41">
        <v>3971.6899999999996</v>
      </c>
      <c r="P43" s="41">
        <v>3951.24</v>
      </c>
      <c r="Q43" s="41">
        <v>3930.6399999999994</v>
      </c>
      <c r="R43" s="41">
        <v>3931.7499999999995</v>
      </c>
      <c r="S43" s="41">
        <v>3881.8999999999996</v>
      </c>
      <c r="T43" s="41">
        <v>3895.66</v>
      </c>
      <c r="U43" s="41">
        <v>4034.49</v>
      </c>
      <c r="V43" s="41">
        <v>4072.9999999999995</v>
      </c>
      <c r="W43" s="41">
        <v>4022.3299999999995</v>
      </c>
      <c r="X43" s="41">
        <v>3870.9599999999996</v>
      </c>
      <c r="Y43" s="41">
        <v>3940.5299999999997</v>
      </c>
    </row>
    <row r="44" spans="1:25" ht="15.75" customHeight="1">
      <c r="A44" s="40">
        <f t="shared" si="0"/>
        <v>45061</v>
      </c>
      <c r="B44" s="41">
        <v>3847.5999999999995</v>
      </c>
      <c r="C44" s="41">
        <v>3797.1499999999996</v>
      </c>
      <c r="D44" s="41">
        <v>3788.3499999999995</v>
      </c>
      <c r="E44" s="41">
        <v>3788.3699999999994</v>
      </c>
      <c r="F44" s="41">
        <v>3788.3699999999994</v>
      </c>
      <c r="G44" s="41">
        <v>3788.49</v>
      </c>
      <c r="H44" s="41">
        <v>3787.8599999999997</v>
      </c>
      <c r="I44" s="41">
        <v>3840.4599999999996</v>
      </c>
      <c r="J44" s="41">
        <v>3787.97</v>
      </c>
      <c r="K44" s="41">
        <v>3802.6399999999994</v>
      </c>
      <c r="L44" s="41">
        <v>3905.8999999999996</v>
      </c>
      <c r="M44" s="41">
        <v>3940.8799999999997</v>
      </c>
      <c r="N44" s="41">
        <v>3956.4799999999996</v>
      </c>
      <c r="O44" s="41">
        <v>3960.95</v>
      </c>
      <c r="P44" s="41">
        <v>3894.2299999999996</v>
      </c>
      <c r="Q44" s="41">
        <v>3853.2099999999996</v>
      </c>
      <c r="R44" s="41">
        <v>3880.7999999999997</v>
      </c>
      <c r="S44" s="41">
        <v>3861.5199999999995</v>
      </c>
      <c r="T44" s="41">
        <v>3885.2899999999995</v>
      </c>
      <c r="U44" s="41">
        <v>4014.6099999999997</v>
      </c>
      <c r="V44" s="41">
        <v>4089.4599999999996</v>
      </c>
      <c r="W44" s="41">
        <v>4074.8499999999995</v>
      </c>
      <c r="X44" s="41">
        <v>3975.43</v>
      </c>
      <c r="Y44" s="41">
        <v>3965.3599999999997</v>
      </c>
    </row>
    <row r="45" spans="1:25" ht="15.75" customHeight="1">
      <c r="A45" s="40">
        <f t="shared" si="0"/>
        <v>45062</v>
      </c>
      <c r="B45" s="41">
        <v>3848.5099999999998</v>
      </c>
      <c r="C45" s="41">
        <v>3800.0399999999995</v>
      </c>
      <c r="D45" s="41">
        <v>3788.4999999999995</v>
      </c>
      <c r="E45" s="41">
        <v>3788.5099999999998</v>
      </c>
      <c r="F45" s="41">
        <v>3788.5199999999995</v>
      </c>
      <c r="G45" s="41">
        <v>3788.5599999999995</v>
      </c>
      <c r="H45" s="41">
        <v>3788.0199999999995</v>
      </c>
      <c r="I45" s="41">
        <v>3885.6499999999996</v>
      </c>
      <c r="J45" s="41">
        <v>3788.18</v>
      </c>
      <c r="K45" s="41">
        <v>3788.1099999999997</v>
      </c>
      <c r="L45" s="41">
        <v>3788.1099999999997</v>
      </c>
      <c r="M45" s="41">
        <v>3788.1299999999997</v>
      </c>
      <c r="N45" s="41">
        <v>3788.18</v>
      </c>
      <c r="O45" s="41">
        <v>3807.9599999999996</v>
      </c>
      <c r="P45" s="41">
        <v>3788.2</v>
      </c>
      <c r="Q45" s="41">
        <v>3788.16</v>
      </c>
      <c r="R45" s="41">
        <v>3828.1199999999994</v>
      </c>
      <c r="S45" s="41">
        <v>3813.0299999999997</v>
      </c>
      <c r="T45" s="41">
        <v>3827.2999999999997</v>
      </c>
      <c r="U45" s="41">
        <v>3908.5199999999995</v>
      </c>
      <c r="V45" s="41">
        <v>3955.7099999999996</v>
      </c>
      <c r="W45" s="41">
        <v>3926.99</v>
      </c>
      <c r="X45" s="41">
        <v>3787.2499999999995</v>
      </c>
      <c r="Y45" s="41">
        <v>3883.4199999999996</v>
      </c>
    </row>
    <row r="46" spans="1:25" ht="15.75" customHeight="1">
      <c r="A46" s="40">
        <f t="shared" si="0"/>
        <v>45063</v>
      </c>
      <c r="B46" s="41">
        <v>3839.16</v>
      </c>
      <c r="C46" s="41">
        <v>3795.43</v>
      </c>
      <c r="D46" s="41">
        <v>3788.5499999999997</v>
      </c>
      <c r="E46" s="41">
        <v>3788.5799999999995</v>
      </c>
      <c r="F46" s="41">
        <v>3788.5599999999995</v>
      </c>
      <c r="G46" s="41">
        <v>3788.5899999999997</v>
      </c>
      <c r="H46" s="41">
        <v>3787.99</v>
      </c>
      <c r="I46" s="41">
        <v>3870.95</v>
      </c>
      <c r="J46" s="41">
        <v>3788.18</v>
      </c>
      <c r="K46" s="41">
        <v>3788.0199999999995</v>
      </c>
      <c r="L46" s="41">
        <v>3788.0999999999995</v>
      </c>
      <c r="M46" s="41">
        <v>3788.0499999999997</v>
      </c>
      <c r="N46" s="41">
        <v>3788.1499999999996</v>
      </c>
      <c r="O46" s="41">
        <v>3792.47</v>
      </c>
      <c r="P46" s="41">
        <v>3788.1199999999994</v>
      </c>
      <c r="Q46" s="41">
        <v>3788.18</v>
      </c>
      <c r="R46" s="41">
        <v>3817.8199999999997</v>
      </c>
      <c r="S46" s="41">
        <v>3801.9599999999996</v>
      </c>
      <c r="T46" s="41">
        <v>3812.1199999999994</v>
      </c>
      <c r="U46" s="41">
        <v>3887.5799999999995</v>
      </c>
      <c r="V46" s="41">
        <v>3911.1399999999994</v>
      </c>
      <c r="W46" s="41">
        <v>3883.47</v>
      </c>
      <c r="X46" s="41">
        <v>3787.1899999999996</v>
      </c>
      <c r="Y46" s="41">
        <v>3855.3499999999995</v>
      </c>
    </row>
    <row r="47" spans="1:25" ht="15.75" customHeight="1">
      <c r="A47" s="40">
        <f t="shared" si="0"/>
        <v>45064</v>
      </c>
      <c r="B47" s="41">
        <v>3826.1399999999994</v>
      </c>
      <c r="C47" s="41">
        <v>3788.4399999999996</v>
      </c>
      <c r="D47" s="41">
        <v>3788.5099999999998</v>
      </c>
      <c r="E47" s="41">
        <v>3788.5199999999995</v>
      </c>
      <c r="F47" s="41">
        <v>3788.4799999999996</v>
      </c>
      <c r="G47" s="41">
        <v>3788.5399999999995</v>
      </c>
      <c r="H47" s="41">
        <v>3787.9199999999996</v>
      </c>
      <c r="I47" s="41">
        <v>3787.8899999999994</v>
      </c>
      <c r="J47" s="41">
        <v>3787.9399999999996</v>
      </c>
      <c r="K47" s="41">
        <v>3787.9199999999996</v>
      </c>
      <c r="L47" s="41">
        <v>3793.8499999999995</v>
      </c>
      <c r="M47" s="41">
        <v>3827.5499999999997</v>
      </c>
      <c r="N47" s="41">
        <v>3834.99</v>
      </c>
      <c r="O47" s="41">
        <v>3830.66</v>
      </c>
      <c r="P47" s="41">
        <v>3788.0499999999997</v>
      </c>
      <c r="Q47" s="41">
        <v>3788.0299999999997</v>
      </c>
      <c r="R47" s="41">
        <v>3788.0599999999995</v>
      </c>
      <c r="S47" s="41">
        <v>3788.0799999999995</v>
      </c>
      <c r="T47" s="41">
        <v>3788.0799999999995</v>
      </c>
      <c r="U47" s="41">
        <v>3825.5599999999995</v>
      </c>
      <c r="V47" s="41">
        <v>3858.24</v>
      </c>
      <c r="W47" s="41">
        <v>3803.5599999999995</v>
      </c>
      <c r="X47" s="41">
        <v>3786.7599999999998</v>
      </c>
      <c r="Y47" s="41">
        <v>3880.2699999999995</v>
      </c>
    </row>
    <row r="48" spans="1:25" ht="15.75" customHeight="1">
      <c r="A48" s="40">
        <f t="shared" si="0"/>
        <v>45065</v>
      </c>
      <c r="B48" s="41">
        <v>3816.2699999999995</v>
      </c>
      <c r="C48" s="41">
        <v>3788.47</v>
      </c>
      <c r="D48" s="41">
        <v>3788.5399999999995</v>
      </c>
      <c r="E48" s="41">
        <v>3788.5699999999997</v>
      </c>
      <c r="F48" s="41">
        <v>3788.5499999999997</v>
      </c>
      <c r="G48" s="41">
        <v>3788.5199999999995</v>
      </c>
      <c r="H48" s="41">
        <v>3787.8799999999997</v>
      </c>
      <c r="I48" s="41">
        <v>3787.8099999999995</v>
      </c>
      <c r="J48" s="41">
        <v>3787.9599999999996</v>
      </c>
      <c r="K48" s="41">
        <v>3787.97</v>
      </c>
      <c r="L48" s="41">
        <v>3788.0199999999995</v>
      </c>
      <c r="M48" s="41">
        <v>3804.8999999999996</v>
      </c>
      <c r="N48" s="41">
        <v>3813.72</v>
      </c>
      <c r="O48" s="41">
        <v>3815.0899999999997</v>
      </c>
      <c r="P48" s="41">
        <v>3788.0699999999997</v>
      </c>
      <c r="Q48" s="41">
        <v>3788.0399999999995</v>
      </c>
      <c r="R48" s="41">
        <v>3787.9799999999996</v>
      </c>
      <c r="S48" s="41">
        <v>3787.93</v>
      </c>
      <c r="T48" s="41">
        <v>3787.7799999999997</v>
      </c>
      <c r="U48" s="41">
        <v>3786.4999999999995</v>
      </c>
      <c r="V48" s="41">
        <v>3819.24</v>
      </c>
      <c r="W48" s="41">
        <v>3786.4199999999996</v>
      </c>
      <c r="X48" s="41">
        <v>3785.5399999999995</v>
      </c>
      <c r="Y48" s="41">
        <v>3869.8299999999995</v>
      </c>
    </row>
    <row r="49" spans="1:25" ht="15.75" customHeight="1">
      <c r="A49" s="40">
        <f t="shared" si="0"/>
        <v>45066</v>
      </c>
      <c r="B49" s="41">
        <v>3835.2799999999997</v>
      </c>
      <c r="C49" s="41">
        <v>3788.1199999999994</v>
      </c>
      <c r="D49" s="41">
        <v>3788.1699999999996</v>
      </c>
      <c r="E49" s="41">
        <v>3788.2699999999995</v>
      </c>
      <c r="F49" s="41">
        <v>3788.2699999999995</v>
      </c>
      <c r="G49" s="41">
        <v>3788.4399999999996</v>
      </c>
      <c r="H49" s="41">
        <v>3787.68</v>
      </c>
      <c r="I49" s="41">
        <v>3821.2799999999997</v>
      </c>
      <c r="J49" s="41">
        <v>3787.8999999999996</v>
      </c>
      <c r="K49" s="41">
        <v>3788.0199999999995</v>
      </c>
      <c r="L49" s="41">
        <v>3787.91</v>
      </c>
      <c r="M49" s="41">
        <v>3787.8899999999994</v>
      </c>
      <c r="N49" s="41">
        <v>3799.1499999999996</v>
      </c>
      <c r="O49" s="41">
        <v>3802.68</v>
      </c>
      <c r="P49" s="41">
        <v>3788.16</v>
      </c>
      <c r="Q49" s="41">
        <v>3788.0899999999997</v>
      </c>
      <c r="R49" s="41">
        <v>3788.1199999999994</v>
      </c>
      <c r="S49" s="41">
        <v>3788.1099999999997</v>
      </c>
      <c r="T49" s="41">
        <v>3788.1199999999994</v>
      </c>
      <c r="U49" s="41">
        <v>3786.8799999999997</v>
      </c>
      <c r="V49" s="41">
        <v>3900.5499999999997</v>
      </c>
      <c r="W49" s="41">
        <v>3852.1699999999996</v>
      </c>
      <c r="X49" s="41">
        <v>3786.68</v>
      </c>
      <c r="Y49" s="41">
        <v>3871.9199999999996</v>
      </c>
    </row>
    <row r="50" spans="1:25" ht="15.75" customHeight="1">
      <c r="A50" s="40">
        <f t="shared" si="0"/>
        <v>45067</v>
      </c>
      <c r="B50" s="41">
        <v>3836.68</v>
      </c>
      <c r="C50" s="41">
        <v>3800.7099999999996</v>
      </c>
      <c r="D50" s="41">
        <v>3788.2499999999995</v>
      </c>
      <c r="E50" s="41">
        <v>3788.3199999999997</v>
      </c>
      <c r="F50" s="41">
        <v>3788.3399999999997</v>
      </c>
      <c r="G50" s="41">
        <v>3788.6199999999994</v>
      </c>
      <c r="H50" s="41">
        <v>3788.72</v>
      </c>
      <c r="I50" s="41">
        <v>3856.5399999999995</v>
      </c>
      <c r="J50" s="41">
        <v>3788.2</v>
      </c>
      <c r="K50" s="41">
        <v>3803.2999999999997</v>
      </c>
      <c r="L50" s="41">
        <v>3810.6099999999997</v>
      </c>
      <c r="M50" s="41">
        <v>3818.8099999999995</v>
      </c>
      <c r="N50" s="41">
        <v>3823.1199999999994</v>
      </c>
      <c r="O50" s="41">
        <v>3817.7699999999995</v>
      </c>
      <c r="P50" s="41">
        <v>3795.7299999999996</v>
      </c>
      <c r="Q50" s="41">
        <v>3788.2099999999996</v>
      </c>
      <c r="R50" s="41">
        <v>3801.1699999999996</v>
      </c>
      <c r="S50" s="41">
        <v>3796.0099999999998</v>
      </c>
      <c r="T50" s="41">
        <v>3818.7899999999995</v>
      </c>
      <c r="U50" s="41">
        <v>3912.3599999999997</v>
      </c>
      <c r="V50" s="41">
        <v>3988.5399999999995</v>
      </c>
      <c r="W50" s="41">
        <v>3933.3099999999995</v>
      </c>
      <c r="X50" s="41">
        <v>3788.0099999999998</v>
      </c>
      <c r="Y50" s="41">
        <v>3847.1899999999996</v>
      </c>
    </row>
    <row r="51" spans="1:25" ht="15.75" customHeight="1">
      <c r="A51" s="40">
        <f t="shared" si="0"/>
        <v>45068</v>
      </c>
      <c r="B51" s="41">
        <v>3819.6899999999996</v>
      </c>
      <c r="C51" s="41">
        <v>3788.1099999999997</v>
      </c>
      <c r="D51" s="41">
        <v>3788.24</v>
      </c>
      <c r="E51" s="41">
        <v>3788.2899999999995</v>
      </c>
      <c r="F51" s="41">
        <v>3788.2899999999995</v>
      </c>
      <c r="G51" s="41">
        <v>3788.43</v>
      </c>
      <c r="H51" s="41">
        <v>3787.6399999999994</v>
      </c>
      <c r="I51" s="41">
        <v>3832.8899999999994</v>
      </c>
      <c r="J51" s="41">
        <v>3787.99</v>
      </c>
      <c r="K51" s="41">
        <v>3787.8499999999995</v>
      </c>
      <c r="L51" s="41">
        <v>3787.9199999999996</v>
      </c>
      <c r="M51" s="41">
        <v>3787.9399999999996</v>
      </c>
      <c r="N51" s="41">
        <v>3788.22</v>
      </c>
      <c r="O51" s="41">
        <v>3792.47</v>
      </c>
      <c r="P51" s="41">
        <v>3788.2499999999995</v>
      </c>
      <c r="Q51" s="41">
        <v>3788.22</v>
      </c>
      <c r="R51" s="41">
        <v>3788.22</v>
      </c>
      <c r="S51" s="41">
        <v>3788.2099999999996</v>
      </c>
      <c r="T51" s="41">
        <v>3788.2</v>
      </c>
      <c r="U51" s="41">
        <v>3786.9199999999996</v>
      </c>
      <c r="V51" s="41">
        <v>3854.5399999999995</v>
      </c>
      <c r="W51" s="41">
        <v>3811.7299999999996</v>
      </c>
      <c r="X51" s="41">
        <v>3787.1199999999994</v>
      </c>
      <c r="Y51" s="41">
        <v>3840.6499999999996</v>
      </c>
    </row>
    <row r="52" spans="1:25" ht="15.75" customHeight="1">
      <c r="A52" s="40">
        <f t="shared" si="0"/>
        <v>45069</v>
      </c>
      <c r="B52" s="41">
        <v>3816.8499999999995</v>
      </c>
      <c r="C52" s="41">
        <v>3788.2599999999998</v>
      </c>
      <c r="D52" s="41">
        <v>3788.3499999999995</v>
      </c>
      <c r="E52" s="41">
        <v>3788.3999999999996</v>
      </c>
      <c r="F52" s="41">
        <v>3788.3799999999997</v>
      </c>
      <c r="G52" s="41">
        <v>3788.3999999999996</v>
      </c>
      <c r="H52" s="41">
        <v>3787.6099999999997</v>
      </c>
      <c r="I52" s="41">
        <v>3830.5899999999997</v>
      </c>
      <c r="J52" s="41">
        <v>3787.74</v>
      </c>
      <c r="K52" s="41">
        <v>3787.8299999999995</v>
      </c>
      <c r="L52" s="41">
        <v>3787.9199999999996</v>
      </c>
      <c r="M52" s="41">
        <v>3787.91</v>
      </c>
      <c r="N52" s="41">
        <v>3787.97</v>
      </c>
      <c r="O52" s="41">
        <v>3787.99</v>
      </c>
      <c r="P52" s="41">
        <v>3787.9999999999995</v>
      </c>
      <c r="Q52" s="41">
        <v>3787.9799999999996</v>
      </c>
      <c r="R52" s="41">
        <v>3787.97</v>
      </c>
      <c r="S52" s="41">
        <v>3787.93</v>
      </c>
      <c r="T52" s="41">
        <v>3787.8299999999995</v>
      </c>
      <c r="U52" s="41">
        <v>3786.43</v>
      </c>
      <c r="V52" s="41">
        <v>3838.1699999999996</v>
      </c>
      <c r="W52" s="41">
        <v>3786.74</v>
      </c>
      <c r="X52" s="41">
        <v>3786.4799999999996</v>
      </c>
      <c r="Y52" s="41">
        <v>3855.18</v>
      </c>
    </row>
    <row r="53" spans="1:25" ht="15.75" customHeight="1">
      <c r="A53" s="40">
        <f t="shared" si="0"/>
        <v>45070</v>
      </c>
      <c r="B53" s="41">
        <v>3788.2099999999996</v>
      </c>
      <c r="C53" s="41">
        <v>3788.43</v>
      </c>
      <c r="D53" s="41">
        <v>3788.47</v>
      </c>
      <c r="E53" s="41">
        <v>3788.4999999999995</v>
      </c>
      <c r="F53" s="41">
        <v>3788.4799999999996</v>
      </c>
      <c r="G53" s="41">
        <v>3788.3199999999997</v>
      </c>
      <c r="H53" s="41">
        <v>3786.8799999999997</v>
      </c>
      <c r="I53" s="41">
        <v>3787.5399999999995</v>
      </c>
      <c r="J53" s="41">
        <v>3787.9199999999996</v>
      </c>
      <c r="K53" s="41">
        <v>3788.0199999999995</v>
      </c>
      <c r="L53" s="41">
        <v>3788.0299999999997</v>
      </c>
      <c r="M53" s="41">
        <v>3788.0399999999995</v>
      </c>
      <c r="N53" s="41">
        <v>3787.9999999999995</v>
      </c>
      <c r="O53" s="41">
        <v>3788.0499999999997</v>
      </c>
      <c r="P53" s="41">
        <v>3788.0499999999997</v>
      </c>
      <c r="Q53" s="41">
        <v>3788.0399999999995</v>
      </c>
      <c r="R53" s="41">
        <v>3788.0299999999997</v>
      </c>
      <c r="S53" s="41">
        <v>3788.0199999999995</v>
      </c>
      <c r="T53" s="41">
        <v>3788.0199999999995</v>
      </c>
      <c r="U53" s="41">
        <v>3786.66</v>
      </c>
      <c r="V53" s="41">
        <v>3867.4999999999995</v>
      </c>
      <c r="W53" s="41">
        <v>3786.5499999999997</v>
      </c>
      <c r="X53" s="41">
        <v>3786.4399999999996</v>
      </c>
      <c r="Y53" s="41">
        <v>3858.24</v>
      </c>
    </row>
    <row r="54" spans="1:25" ht="15.75" customHeight="1">
      <c r="A54" s="40">
        <f t="shared" si="0"/>
        <v>45071</v>
      </c>
      <c r="B54" s="41">
        <v>3802.45</v>
      </c>
      <c r="C54" s="41">
        <v>3788.2899999999995</v>
      </c>
      <c r="D54" s="41">
        <v>3788.3699999999994</v>
      </c>
      <c r="E54" s="41">
        <v>3788.43</v>
      </c>
      <c r="F54" s="41">
        <v>3788.5299999999997</v>
      </c>
      <c r="G54" s="41">
        <v>3788.4199999999996</v>
      </c>
      <c r="H54" s="41">
        <v>3786.9799999999996</v>
      </c>
      <c r="I54" s="41">
        <v>3793.41</v>
      </c>
      <c r="J54" s="41">
        <v>3787.4599999999996</v>
      </c>
      <c r="K54" s="41">
        <v>3787.47</v>
      </c>
      <c r="L54" s="41">
        <v>3787.41</v>
      </c>
      <c r="M54" s="41">
        <v>3787.3999999999996</v>
      </c>
      <c r="N54" s="41">
        <v>3787.4399999999996</v>
      </c>
      <c r="O54" s="41">
        <v>3787.43</v>
      </c>
      <c r="P54" s="41">
        <v>3787.43</v>
      </c>
      <c r="Q54" s="41">
        <v>3787.3999999999996</v>
      </c>
      <c r="R54" s="41">
        <v>3787.3599999999997</v>
      </c>
      <c r="S54" s="41">
        <v>3787.3699999999994</v>
      </c>
      <c r="T54" s="41">
        <v>3787.3099999999995</v>
      </c>
      <c r="U54" s="41">
        <v>3784.6899999999996</v>
      </c>
      <c r="V54" s="41">
        <v>3873.24</v>
      </c>
      <c r="W54" s="41">
        <v>3784.8699999999994</v>
      </c>
      <c r="X54" s="41">
        <v>3785.1099999999997</v>
      </c>
      <c r="Y54" s="41">
        <v>3850.3799999999997</v>
      </c>
    </row>
    <row r="55" spans="1:25" ht="15.75" customHeight="1">
      <c r="A55" s="40">
        <f t="shared" si="0"/>
        <v>45072</v>
      </c>
      <c r="B55" s="41">
        <v>3788.2</v>
      </c>
      <c r="C55" s="41">
        <v>3788.2899999999995</v>
      </c>
      <c r="D55" s="41">
        <v>3788.3399999999997</v>
      </c>
      <c r="E55" s="41">
        <v>3788.3899999999994</v>
      </c>
      <c r="F55" s="41">
        <v>3788.3999999999996</v>
      </c>
      <c r="G55" s="41">
        <v>3788.4399999999996</v>
      </c>
      <c r="H55" s="41">
        <v>3786.8599999999997</v>
      </c>
      <c r="I55" s="41">
        <v>3787.3199999999997</v>
      </c>
      <c r="J55" s="41">
        <v>3787.4999999999995</v>
      </c>
      <c r="K55" s="41">
        <v>3787.4399999999996</v>
      </c>
      <c r="L55" s="41">
        <v>3787.3999999999996</v>
      </c>
      <c r="M55" s="41">
        <v>3787.3899999999994</v>
      </c>
      <c r="N55" s="41">
        <v>3787.41</v>
      </c>
      <c r="O55" s="41">
        <v>3787.3899999999994</v>
      </c>
      <c r="P55" s="41">
        <v>3787.3499999999995</v>
      </c>
      <c r="Q55" s="41">
        <v>3787.3499999999995</v>
      </c>
      <c r="R55" s="41">
        <v>3787.3399999999997</v>
      </c>
      <c r="S55" s="41">
        <v>3787.3299999999995</v>
      </c>
      <c r="T55" s="41">
        <v>3787.3899999999994</v>
      </c>
      <c r="U55" s="41">
        <v>3784.9199999999996</v>
      </c>
      <c r="V55" s="41">
        <v>3785.24</v>
      </c>
      <c r="W55" s="41">
        <v>3785.1399999999994</v>
      </c>
      <c r="X55" s="41">
        <v>3785.3199999999997</v>
      </c>
      <c r="Y55" s="41">
        <v>3858.1499999999996</v>
      </c>
    </row>
    <row r="56" spans="1:25" ht="15.75" customHeight="1">
      <c r="A56" s="40">
        <f t="shared" si="0"/>
        <v>45073</v>
      </c>
      <c r="B56" s="41">
        <v>3788.2899999999995</v>
      </c>
      <c r="C56" s="41">
        <v>3788.2299999999996</v>
      </c>
      <c r="D56" s="41">
        <v>3788.3799999999997</v>
      </c>
      <c r="E56" s="41">
        <v>3788.41</v>
      </c>
      <c r="F56" s="41">
        <v>3788.45</v>
      </c>
      <c r="G56" s="41">
        <v>3788.5699999999997</v>
      </c>
      <c r="H56" s="41">
        <v>3787.4199999999996</v>
      </c>
      <c r="I56" s="41">
        <v>3787.7699999999995</v>
      </c>
      <c r="J56" s="41">
        <v>3787.7899999999995</v>
      </c>
      <c r="K56" s="41">
        <v>3787.74</v>
      </c>
      <c r="L56" s="41">
        <v>3787.68</v>
      </c>
      <c r="M56" s="41">
        <v>3787.6899999999996</v>
      </c>
      <c r="N56" s="41">
        <v>3787.6699999999996</v>
      </c>
      <c r="O56" s="41">
        <v>3787.68</v>
      </c>
      <c r="P56" s="41">
        <v>3787.6699999999996</v>
      </c>
      <c r="Q56" s="41">
        <v>3787.6899999999996</v>
      </c>
      <c r="R56" s="41">
        <v>3787.6899999999996</v>
      </c>
      <c r="S56" s="41">
        <v>3787.72</v>
      </c>
      <c r="T56" s="41">
        <v>3787.6699999999996</v>
      </c>
      <c r="U56" s="41">
        <v>3785.5099999999998</v>
      </c>
      <c r="V56" s="41">
        <v>3785.6899999999996</v>
      </c>
      <c r="W56" s="41">
        <v>3785.6099999999997</v>
      </c>
      <c r="X56" s="41">
        <v>3785.7699999999995</v>
      </c>
      <c r="Y56" s="41">
        <v>3850.3799999999997</v>
      </c>
    </row>
    <row r="57" spans="1:25" ht="15.75" customHeight="1">
      <c r="A57" s="40">
        <f t="shared" si="0"/>
        <v>45074</v>
      </c>
      <c r="B57" s="41">
        <v>3788.2099999999996</v>
      </c>
      <c r="C57" s="41">
        <v>3788.2</v>
      </c>
      <c r="D57" s="41">
        <v>3788.3499999999995</v>
      </c>
      <c r="E57" s="41">
        <v>3788.3599999999997</v>
      </c>
      <c r="F57" s="41">
        <v>3788.4199999999996</v>
      </c>
      <c r="G57" s="41">
        <v>3788.5799999999995</v>
      </c>
      <c r="H57" s="41">
        <v>3787.4799999999996</v>
      </c>
      <c r="I57" s="41">
        <v>3787.95</v>
      </c>
      <c r="J57" s="41">
        <v>3787.8899999999994</v>
      </c>
      <c r="K57" s="41">
        <v>3787.7999999999997</v>
      </c>
      <c r="L57" s="41">
        <v>3787.7799999999997</v>
      </c>
      <c r="M57" s="41">
        <v>3787.7499999999995</v>
      </c>
      <c r="N57" s="41">
        <v>3796.24</v>
      </c>
      <c r="O57" s="41">
        <v>3818.9999999999995</v>
      </c>
      <c r="P57" s="41">
        <v>3787.72</v>
      </c>
      <c r="Q57" s="41">
        <v>3787.72</v>
      </c>
      <c r="R57" s="41">
        <v>3798.0499999999997</v>
      </c>
      <c r="S57" s="41">
        <v>3787.99</v>
      </c>
      <c r="T57" s="41">
        <v>3787.95</v>
      </c>
      <c r="U57" s="41">
        <v>3786.6299999999997</v>
      </c>
      <c r="V57" s="41">
        <v>3896.9799999999996</v>
      </c>
      <c r="W57" s="41">
        <v>3813.0699999999997</v>
      </c>
      <c r="X57" s="41">
        <v>3786.8099999999995</v>
      </c>
      <c r="Y57" s="41">
        <v>3859.3899999999994</v>
      </c>
    </row>
    <row r="58" spans="1:25" ht="15.75" customHeight="1">
      <c r="A58" s="40">
        <f t="shared" si="0"/>
        <v>45075</v>
      </c>
      <c r="B58" s="41">
        <v>3788.16</v>
      </c>
      <c r="C58" s="41">
        <v>3788.18</v>
      </c>
      <c r="D58" s="41">
        <v>3788.2599999999998</v>
      </c>
      <c r="E58" s="41">
        <v>3788.2899999999995</v>
      </c>
      <c r="F58" s="41">
        <v>3788.3999999999996</v>
      </c>
      <c r="G58" s="41">
        <v>3788.5399999999995</v>
      </c>
      <c r="H58" s="41">
        <v>3787.1299999999997</v>
      </c>
      <c r="I58" s="41">
        <v>3787.5299999999997</v>
      </c>
      <c r="J58" s="41">
        <v>3787.8399999999997</v>
      </c>
      <c r="K58" s="41">
        <v>3787.8699999999994</v>
      </c>
      <c r="L58" s="41">
        <v>3787.8299999999995</v>
      </c>
      <c r="M58" s="41">
        <v>3787.7999999999997</v>
      </c>
      <c r="N58" s="41">
        <v>3798.8699999999994</v>
      </c>
      <c r="O58" s="41">
        <v>3826.7299999999996</v>
      </c>
      <c r="P58" s="41">
        <v>3787.7699999999995</v>
      </c>
      <c r="Q58" s="41">
        <v>3787.7799999999997</v>
      </c>
      <c r="R58" s="41">
        <v>3799.5199999999995</v>
      </c>
      <c r="S58" s="41">
        <v>3787.7899999999995</v>
      </c>
      <c r="T58" s="41">
        <v>3787.7599999999998</v>
      </c>
      <c r="U58" s="41">
        <v>3786.1399999999994</v>
      </c>
      <c r="V58" s="41">
        <v>3895.9199999999996</v>
      </c>
      <c r="W58" s="41">
        <v>3812.0999999999995</v>
      </c>
      <c r="X58" s="41">
        <v>3786.2699999999995</v>
      </c>
      <c r="Y58" s="41">
        <v>3864.0899999999997</v>
      </c>
    </row>
    <row r="59" spans="1:25" ht="15.75" customHeight="1">
      <c r="A59" s="40">
        <f t="shared" si="0"/>
        <v>45076</v>
      </c>
      <c r="B59" s="41">
        <v>3788.24</v>
      </c>
      <c r="C59" s="41">
        <v>3788.2299999999996</v>
      </c>
      <c r="D59" s="41">
        <v>3788.24</v>
      </c>
      <c r="E59" s="41">
        <v>3788.2699999999995</v>
      </c>
      <c r="F59" s="41">
        <v>3788.3799999999997</v>
      </c>
      <c r="G59" s="41">
        <v>3788.49</v>
      </c>
      <c r="H59" s="41">
        <v>3787.2599999999998</v>
      </c>
      <c r="I59" s="41">
        <v>3787.3999999999996</v>
      </c>
      <c r="J59" s="41">
        <v>3787.7599999999998</v>
      </c>
      <c r="K59" s="41">
        <v>3787.7299999999996</v>
      </c>
      <c r="L59" s="41">
        <v>3787.7299999999996</v>
      </c>
      <c r="M59" s="41">
        <v>3787.7299999999996</v>
      </c>
      <c r="N59" s="41">
        <v>3798.3199999999997</v>
      </c>
      <c r="O59" s="41">
        <v>3826.9199999999996</v>
      </c>
      <c r="P59" s="41">
        <v>3787.7</v>
      </c>
      <c r="Q59" s="41">
        <v>3787.68</v>
      </c>
      <c r="R59" s="41">
        <v>3798.24</v>
      </c>
      <c r="S59" s="41">
        <v>3787.7699999999995</v>
      </c>
      <c r="T59" s="41">
        <v>3787.74</v>
      </c>
      <c r="U59" s="41">
        <v>3786.22</v>
      </c>
      <c r="V59" s="41">
        <v>3891.3999999999996</v>
      </c>
      <c r="W59" s="41">
        <v>3808.2499999999995</v>
      </c>
      <c r="X59" s="41">
        <v>3786.1399999999994</v>
      </c>
      <c r="Y59" s="41">
        <v>3868.43</v>
      </c>
    </row>
    <row r="60" spans="1:25" ht="15.75" customHeight="1">
      <c r="A60" s="40">
        <f t="shared" si="0"/>
        <v>45077</v>
      </c>
      <c r="B60" s="46">
        <v>3788.2599999999998</v>
      </c>
      <c r="C60" s="46">
        <v>3788.3099999999995</v>
      </c>
      <c r="D60" s="46">
        <v>3788.41</v>
      </c>
      <c r="E60" s="46">
        <v>3788.5099999999998</v>
      </c>
      <c r="F60" s="46">
        <v>3788.5499999999997</v>
      </c>
      <c r="G60" s="46">
        <v>3787.2299999999996</v>
      </c>
      <c r="H60" s="46">
        <v>3787.3399999999997</v>
      </c>
      <c r="I60" s="46">
        <v>3787.7699999999995</v>
      </c>
      <c r="J60" s="46">
        <v>3787.7699999999995</v>
      </c>
      <c r="K60" s="46">
        <v>3852.49</v>
      </c>
      <c r="L60" s="46">
        <v>3896.5599999999995</v>
      </c>
      <c r="M60" s="46">
        <v>3887.91</v>
      </c>
      <c r="N60" s="46">
        <v>3943.6299999999997</v>
      </c>
      <c r="O60" s="46">
        <v>3939.68</v>
      </c>
      <c r="P60" s="46">
        <v>3906.47</v>
      </c>
      <c r="Q60" s="46">
        <v>3898.95</v>
      </c>
      <c r="R60" s="46">
        <v>3834.5099999999998</v>
      </c>
      <c r="S60" s="46">
        <v>3801.97</v>
      </c>
      <c r="T60" s="46">
        <v>3785.8799999999997</v>
      </c>
      <c r="U60" s="46">
        <v>3785.9999999999995</v>
      </c>
      <c r="V60" s="46">
        <v>3785.9999999999995</v>
      </c>
      <c r="W60" s="46">
        <v>3785.8999999999996</v>
      </c>
      <c r="X60" s="46">
        <v>3785.41</v>
      </c>
      <c r="Y60" s="46">
        <v>3846.5099999999998</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45047</v>
      </c>
      <c r="B67" s="41">
        <v>4255.63</v>
      </c>
      <c r="C67" s="41">
        <v>4177.6</v>
      </c>
      <c r="D67" s="41">
        <v>4165.91</v>
      </c>
      <c r="E67" s="41">
        <v>4165.96</v>
      </c>
      <c r="F67" s="41">
        <v>4165.99</v>
      </c>
      <c r="G67" s="41">
        <v>4176.02</v>
      </c>
      <c r="H67" s="41">
        <v>4227.18</v>
      </c>
      <c r="I67" s="41">
        <v>4314.639999999999</v>
      </c>
      <c r="J67" s="41">
        <v>4303.24</v>
      </c>
      <c r="K67" s="41">
        <v>4333.42</v>
      </c>
      <c r="L67" s="41">
        <v>4393.860000000001</v>
      </c>
      <c r="M67" s="41">
        <v>4352.88</v>
      </c>
      <c r="N67" s="41">
        <v>4281.219999999999</v>
      </c>
      <c r="O67" s="41">
        <v>4363.48</v>
      </c>
      <c r="P67" s="41">
        <v>4364.9</v>
      </c>
      <c r="Q67" s="41">
        <v>4361.37</v>
      </c>
      <c r="R67" s="41">
        <v>4410.34</v>
      </c>
      <c r="S67" s="41">
        <v>4252.41</v>
      </c>
      <c r="T67" s="41">
        <v>4333.29</v>
      </c>
      <c r="U67" s="41">
        <v>4502.16</v>
      </c>
      <c r="V67" s="41">
        <v>4432.17</v>
      </c>
      <c r="W67" s="41">
        <v>4357.360000000001</v>
      </c>
      <c r="X67" s="41">
        <v>4205.639999999999</v>
      </c>
      <c r="Y67" s="41">
        <v>4309.48</v>
      </c>
    </row>
    <row r="68" spans="1:25" ht="15.75" customHeight="1">
      <c r="A68" s="40">
        <f>A67+1</f>
        <v>45048</v>
      </c>
      <c r="B68" s="41">
        <v>4231.6</v>
      </c>
      <c r="C68" s="41">
        <v>4168.55</v>
      </c>
      <c r="D68" s="41">
        <v>4166.110000000001</v>
      </c>
      <c r="E68" s="41">
        <v>4166.13</v>
      </c>
      <c r="F68" s="41">
        <v>4166.13</v>
      </c>
      <c r="G68" s="41">
        <v>4170.71</v>
      </c>
      <c r="H68" s="41">
        <v>4242</v>
      </c>
      <c r="I68" s="41">
        <v>4469.57</v>
      </c>
      <c r="J68" s="41">
        <v>4314.96</v>
      </c>
      <c r="K68" s="41">
        <v>4327.280000000001</v>
      </c>
      <c r="L68" s="41">
        <v>4392.07</v>
      </c>
      <c r="M68" s="41">
        <v>4344.91</v>
      </c>
      <c r="N68" s="41">
        <v>4261.610000000001</v>
      </c>
      <c r="O68" s="41">
        <v>4354.82</v>
      </c>
      <c r="P68" s="41">
        <v>4367.2</v>
      </c>
      <c r="Q68" s="41">
        <v>4358.62</v>
      </c>
      <c r="R68" s="41">
        <v>4403.17</v>
      </c>
      <c r="S68" s="41">
        <v>4235.93</v>
      </c>
      <c r="T68" s="41">
        <v>4303.6900000000005</v>
      </c>
      <c r="U68" s="41">
        <v>4440.77</v>
      </c>
      <c r="V68" s="41">
        <v>4231.6</v>
      </c>
      <c r="W68" s="41">
        <v>4312.77</v>
      </c>
      <c r="X68" s="41">
        <v>4164.530000000001</v>
      </c>
      <c r="Y68" s="41">
        <v>4258.389999999999</v>
      </c>
    </row>
    <row r="69" spans="1:25" ht="15.75" customHeight="1">
      <c r="A69" s="40">
        <f aca="true" t="shared" si="1" ref="A69:A97">A68+1</f>
        <v>45049</v>
      </c>
      <c r="B69" s="41">
        <v>4202.5</v>
      </c>
      <c r="C69" s="41">
        <v>4166.38</v>
      </c>
      <c r="D69" s="41">
        <v>4166.389999999999</v>
      </c>
      <c r="E69" s="41">
        <v>4166.38</v>
      </c>
      <c r="F69" s="41">
        <v>4166.389999999999</v>
      </c>
      <c r="G69" s="41">
        <v>4166.87</v>
      </c>
      <c r="H69" s="41">
        <v>4216.95</v>
      </c>
      <c r="I69" s="41">
        <v>4370.57</v>
      </c>
      <c r="J69" s="41">
        <v>4269.1</v>
      </c>
      <c r="K69" s="41">
        <v>4286.23</v>
      </c>
      <c r="L69" s="41">
        <v>4349.62</v>
      </c>
      <c r="M69" s="41">
        <v>4302.969999999999</v>
      </c>
      <c r="N69" s="41">
        <v>4231.75</v>
      </c>
      <c r="O69" s="41">
        <v>4317.49</v>
      </c>
      <c r="P69" s="41">
        <v>4321.05</v>
      </c>
      <c r="Q69" s="41">
        <v>4318.34</v>
      </c>
      <c r="R69" s="41">
        <v>4360.469999999999</v>
      </c>
      <c r="S69" s="41">
        <v>4210.67</v>
      </c>
      <c r="T69" s="41">
        <v>4266.63</v>
      </c>
      <c r="U69" s="41">
        <v>4381.3</v>
      </c>
      <c r="V69" s="41">
        <v>4202.5</v>
      </c>
      <c r="W69" s="41">
        <v>4261.6</v>
      </c>
      <c r="X69" s="41">
        <v>4164.43</v>
      </c>
      <c r="Y69" s="41">
        <v>4249.530000000001</v>
      </c>
    </row>
    <row r="70" spans="1:25" ht="15.75" customHeight="1">
      <c r="A70" s="40">
        <f t="shared" si="1"/>
        <v>45050</v>
      </c>
      <c r="B70" s="41">
        <v>4210.42</v>
      </c>
      <c r="C70" s="41">
        <v>4174.76</v>
      </c>
      <c r="D70" s="41">
        <v>4166.45</v>
      </c>
      <c r="E70" s="41">
        <v>4166.45</v>
      </c>
      <c r="F70" s="41">
        <v>4166.45</v>
      </c>
      <c r="G70" s="41">
        <v>4166.41</v>
      </c>
      <c r="H70" s="41">
        <v>4165.969999999999</v>
      </c>
      <c r="I70" s="41">
        <v>4193.3</v>
      </c>
      <c r="J70" s="41">
        <v>4166.04</v>
      </c>
      <c r="K70" s="41">
        <v>4184.63</v>
      </c>
      <c r="L70" s="41">
        <v>4262.719999999999</v>
      </c>
      <c r="M70" s="41">
        <v>4212.639999999999</v>
      </c>
      <c r="N70" s="41">
        <v>4206.469999999999</v>
      </c>
      <c r="O70" s="41">
        <v>4206.139999999999</v>
      </c>
      <c r="P70" s="41">
        <v>4181.3099999999995</v>
      </c>
      <c r="Q70" s="41">
        <v>4174.38</v>
      </c>
      <c r="R70" s="41">
        <v>4197.51</v>
      </c>
      <c r="S70" s="41">
        <v>4191.84</v>
      </c>
      <c r="T70" s="41">
        <v>4222.67</v>
      </c>
      <c r="U70" s="41">
        <v>4387.82</v>
      </c>
      <c r="V70" s="41">
        <v>4210.42</v>
      </c>
      <c r="W70" s="41">
        <v>4275.219999999999</v>
      </c>
      <c r="X70" s="41">
        <v>4164.92</v>
      </c>
      <c r="Y70" s="41">
        <v>4257.62</v>
      </c>
    </row>
    <row r="71" spans="1:25" ht="15.75" customHeight="1">
      <c r="A71" s="40">
        <f t="shared" si="1"/>
        <v>45051</v>
      </c>
      <c r="B71" s="41">
        <v>4234.45</v>
      </c>
      <c r="C71" s="41">
        <v>4171.219999999999</v>
      </c>
      <c r="D71" s="41">
        <v>4166.42</v>
      </c>
      <c r="E71" s="41">
        <v>4166.42</v>
      </c>
      <c r="F71" s="41">
        <v>4166.42</v>
      </c>
      <c r="G71" s="41">
        <v>4166.389999999999</v>
      </c>
      <c r="H71" s="41">
        <v>4165.780000000001</v>
      </c>
      <c r="I71" s="41">
        <v>4203.3</v>
      </c>
      <c r="J71" s="41">
        <v>4165.889999999999</v>
      </c>
      <c r="K71" s="41">
        <v>4173.42</v>
      </c>
      <c r="L71" s="41">
        <v>4239.21</v>
      </c>
      <c r="M71" s="41">
        <v>4279.4</v>
      </c>
      <c r="N71" s="41">
        <v>4255.360000000001</v>
      </c>
      <c r="O71" s="41">
        <v>4249.5599999999995</v>
      </c>
      <c r="P71" s="41">
        <v>4175.2</v>
      </c>
      <c r="Q71" s="41">
        <v>4165.82</v>
      </c>
      <c r="R71" s="41">
        <v>4220.99</v>
      </c>
      <c r="S71" s="41">
        <v>4192.43</v>
      </c>
      <c r="T71" s="41">
        <v>4270.02</v>
      </c>
      <c r="U71" s="41">
        <v>4342.4400000000005</v>
      </c>
      <c r="V71" s="41">
        <v>4234.45</v>
      </c>
      <c r="W71" s="41">
        <v>4194.48</v>
      </c>
      <c r="X71" s="41">
        <v>4164.0599999999995</v>
      </c>
      <c r="Y71" s="41">
        <v>4286.59</v>
      </c>
    </row>
    <row r="72" spans="1:25" ht="15.75" customHeight="1">
      <c r="A72" s="40">
        <f t="shared" si="1"/>
        <v>45052</v>
      </c>
      <c r="B72" s="41">
        <v>4230.110000000001</v>
      </c>
      <c r="C72" s="41">
        <v>4166.030000000001</v>
      </c>
      <c r="D72" s="41">
        <v>4166.1</v>
      </c>
      <c r="E72" s="41">
        <v>4166.16</v>
      </c>
      <c r="F72" s="41">
        <v>4166.17</v>
      </c>
      <c r="G72" s="41">
        <v>4166.17</v>
      </c>
      <c r="H72" s="41">
        <v>4165.51</v>
      </c>
      <c r="I72" s="41">
        <v>4177.3099999999995</v>
      </c>
      <c r="J72" s="41">
        <v>4165.719999999999</v>
      </c>
      <c r="K72" s="41">
        <v>4165.76</v>
      </c>
      <c r="L72" s="41">
        <v>4219.34</v>
      </c>
      <c r="M72" s="41">
        <v>4246.360000000001</v>
      </c>
      <c r="N72" s="41">
        <v>4228.32</v>
      </c>
      <c r="O72" s="41">
        <v>4224.04</v>
      </c>
      <c r="P72" s="41">
        <v>4165.79</v>
      </c>
      <c r="Q72" s="41">
        <v>4165.8</v>
      </c>
      <c r="R72" s="41">
        <v>4207.280000000001</v>
      </c>
      <c r="S72" s="41">
        <v>4171.29</v>
      </c>
      <c r="T72" s="41">
        <v>4258.27</v>
      </c>
      <c r="U72" s="41">
        <v>4338.59</v>
      </c>
      <c r="V72" s="41">
        <v>4230.110000000001</v>
      </c>
      <c r="W72" s="41">
        <v>4164.35</v>
      </c>
      <c r="X72" s="41">
        <v>4164.34</v>
      </c>
      <c r="Y72" s="41">
        <v>4277.530000000001</v>
      </c>
    </row>
    <row r="73" spans="1:25" ht="15.75" customHeight="1">
      <c r="A73" s="40">
        <f t="shared" si="1"/>
        <v>45053</v>
      </c>
      <c r="B73" s="41">
        <v>4286.26</v>
      </c>
      <c r="C73" s="41">
        <v>4206.719999999999</v>
      </c>
      <c r="D73" s="41">
        <v>4174.4400000000005</v>
      </c>
      <c r="E73" s="41">
        <v>4171.54</v>
      </c>
      <c r="F73" s="41">
        <v>4170.8099999999995</v>
      </c>
      <c r="G73" s="41">
        <v>4167.84</v>
      </c>
      <c r="H73" s="41">
        <v>4190.68</v>
      </c>
      <c r="I73" s="41">
        <v>4221.91</v>
      </c>
      <c r="J73" s="41">
        <v>4210.41</v>
      </c>
      <c r="K73" s="41">
        <v>4213.01</v>
      </c>
      <c r="L73" s="41">
        <v>4225.5</v>
      </c>
      <c r="M73" s="41">
        <v>4219.37</v>
      </c>
      <c r="N73" s="41">
        <v>4220.25</v>
      </c>
      <c r="O73" s="41">
        <v>4217.54</v>
      </c>
      <c r="P73" s="41">
        <v>4195.41</v>
      </c>
      <c r="Q73" s="41">
        <v>4205.360000000001</v>
      </c>
      <c r="R73" s="41">
        <v>4224.41</v>
      </c>
      <c r="S73" s="41">
        <v>4245.7</v>
      </c>
      <c r="T73" s="41">
        <v>4272.05</v>
      </c>
      <c r="U73" s="41">
        <v>4436.3</v>
      </c>
      <c r="V73" s="41">
        <v>4286.26</v>
      </c>
      <c r="W73" s="41">
        <v>4455.38</v>
      </c>
      <c r="X73" s="41">
        <v>4302.93</v>
      </c>
      <c r="Y73" s="41">
        <v>4293.51</v>
      </c>
    </row>
    <row r="74" spans="1:25" ht="15.75" customHeight="1">
      <c r="A74" s="40">
        <f t="shared" si="1"/>
        <v>45054</v>
      </c>
      <c r="B74" s="41">
        <v>4259.1900000000005</v>
      </c>
      <c r="C74" s="41">
        <v>4189.43</v>
      </c>
      <c r="D74" s="41">
        <v>4170.85</v>
      </c>
      <c r="E74" s="41">
        <v>4140.389999999999</v>
      </c>
      <c r="F74" s="41">
        <v>4143.42</v>
      </c>
      <c r="G74" s="41">
        <v>4153.389999999999</v>
      </c>
      <c r="H74" s="41">
        <v>4179.17</v>
      </c>
      <c r="I74" s="41">
        <v>4222.79</v>
      </c>
      <c r="J74" s="41">
        <v>4230.51</v>
      </c>
      <c r="K74" s="41">
        <v>4275.98</v>
      </c>
      <c r="L74" s="41">
        <v>4308.219999999999</v>
      </c>
      <c r="M74" s="41">
        <v>4291.16</v>
      </c>
      <c r="N74" s="41">
        <v>4292.610000000001</v>
      </c>
      <c r="O74" s="41">
        <v>4286.9</v>
      </c>
      <c r="P74" s="41">
        <v>4233.95</v>
      </c>
      <c r="Q74" s="41">
        <v>4256.65</v>
      </c>
      <c r="R74" s="41">
        <v>4293.33</v>
      </c>
      <c r="S74" s="41">
        <v>4282.41</v>
      </c>
      <c r="T74" s="41">
        <v>4307.58</v>
      </c>
      <c r="U74" s="41">
        <v>4483.24</v>
      </c>
      <c r="V74" s="41">
        <v>4259.1900000000005</v>
      </c>
      <c r="W74" s="41">
        <v>4468.719999999999</v>
      </c>
      <c r="X74" s="41">
        <v>4326.9400000000005</v>
      </c>
      <c r="Y74" s="41">
        <v>4359.93</v>
      </c>
    </row>
    <row r="75" spans="1:25" ht="15.75" customHeight="1">
      <c r="A75" s="40">
        <f t="shared" si="1"/>
        <v>45055</v>
      </c>
      <c r="B75" s="41">
        <v>4283.889999999999</v>
      </c>
      <c r="C75" s="41">
        <v>4208.73</v>
      </c>
      <c r="D75" s="41">
        <v>4177.87</v>
      </c>
      <c r="E75" s="41">
        <v>4174.1900000000005</v>
      </c>
      <c r="F75" s="41">
        <v>4171.98</v>
      </c>
      <c r="G75" s="41">
        <v>4168.9400000000005</v>
      </c>
      <c r="H75" s="41">
        <v>4195.24</v>
      </c>
      <c r="I75" s="41">
        <v>4283.51</v>
      </c>
      <c r="J75" s="41">
        <v>4263.030000000001</v>
      </c>
      <c r="K75" s="41">
        <v>4270.96</v>
      </c>
      <c r="L75" s="41">
        <v>4312.5599999999995</v>
      </c>
      <c r="M75" s="41">
        <v>4277.719999999999</v>
      </c>
      <c r="N75" s="41">
        <v>4279.6900000000005</v>
      </c>
      <c r="O75" s="41">
        <v>4274.6900000000005</v>
      </c>
      <c r="P75" s="41">
        <v>4227.610000000001</v>
      </c>
      <c r="Q75" s="41">
        <v>4247.92</v>
      </c>
      <c r="R75" s="41">
        <v>4282.51</v>
      </c>
      <c r="S75" s="41">
        <v>4279.37</v>
      </c>
      <c r="T75" s="41">
        <v>4307.49</v>
      </c>
      <c r="U75" s="41">
        <v>4479.3099999999995</v>
      </c>
      <c r="V75" s="41">
        <v>4283.889999999999</v>
      </c>
      <c r="W75" s="41">
        <v>4483.3099999999995</v>
      </c>
      <c r="X75" s="41">
        <v>4336.280000000001</v>
      </c>
      <c r="Y75" s="41">
        <v>4374.780000000001</v>
      </c>
    </row>
    <row r="76" spans="1:25" ht="15.75" customHeight="1">
      <c r="A76" s="40">
        <f t="shared" si="1"/>
        <v>45056</v>
      </c>
      <c r="B76" s="41">
        <v>4334.16</v>
      </c>
      <c r="C76" s="41">
        <v>4217.45</v>
      </c>
      <c r="D76" s="41">
        <v>4179.57</v>
      </c>
      <c r="E76" s="41">
        <v>4175.87</v>
      </c>
      <c r="F76" s="41">
        <v>4174.4400000000005</v>
      </c>
      <c r="G76" s="41">
        <v>4170.93</v>
      </c>
      <c r="H76" s="41">
        <v>4240.09</v>
      </c>
      <c r="I76" s="41">
        <v>4448.74</v>
      </c>
      <c r="J76" s="41">
        <v>4328.610000000001</v>
      </c>
      <c r="K76" s="41">
        <v>4314.49</v>
      </c>
      <c r="L76" s="41">
        <v>4356.7</v>
      </c>
      <c r="M76" s="41">
        <v>4335.68</v>
      </c>
      <c r="N76" s="41">
        <v>4338.73</v>
      </c>
      <c r="O76" s="41">
        <v>4332.58</v>
      </c>
      <c r="P76" s="41">
        <v>4258.04</v>
      </c>
      <c r="Q76" s="41">
        <v>4289.26</v>
      </c>
      <c r="R76" s="41">
        <v>4338.95</v>
      </c>
      <c r="S76" s="41">
        <v>4324.41</v>
      </c>
      <c r="T76" s="41">
        <v>4357.99</v>
      </c>
      <c r="U76" s="41">
        <v>4528.04</v>
      </c>
      <c r="V76" s="41">
        <v>4334.16</v>
      </c>
      <c r="W76" s="41">
        <v>4482.13</v>
      </c>
      <c r="X76" s="41">
        <v>4378.65</v>
      </c>
      <c r="Y76" s="41">
        <v>4411.4</v>
      </c>
    </row>
    <row r="77" spans="1:25" ht="15.75" customHeight="1">
      <c r="A77" s="40">
        <f t="shared" si="1"/>
        <v>45057</v>
      </c>
      <c r="B77" s="41">
        <v>4387.639999999999</v>
      </c>
      <c r="C77" s="41">
        <v>4196.58</v>
      </c>
      <c r="D77" s="41">
        <v>4174.05</v>
      </c>
      <c r="E77" s="41">
        <v>4170.530000000001</v>
      </c>
      <c r="F77" s="41">
        <v>4170.43</v>
      </c>
      <c r="G77" s="41">
        <v>4169.25</v>
      </c>
      <c r="H77" s="41">
        <v>4210.5</v>
      </c>
      <c r="I77" s="41">
        <v>4390.52</v>
      </c>
      <c r="J77" s="41">
        <v>4314.59</v>
      </c>
      <c r="K77" s="41">
        <v>4316.99</v>
      </c>
      <c r="L77" s="41">
        <v>4359.4</v>
      </c>
      <c r="M77" s="41">
        <v>4338.54</v>
      </c>
      <c r="N77" s="41">
        <v>4339.8099999999995</v>
      </c>
      <c r="O77" s="41">
        <v>4331.63</v>
      </c>
      <c r="P77" s="41">
        <v>4255.96</v>
      </c>
      <c r="Q77" s="41">
        <v>4279.34</v>
      </c>
      <c r="R77" s="41">
        <v>4320.66</v>
      </c>
      <c r="S77" s="41">
        <v>4308.76</v>
      </c>
      <c r="T77" s="41">
        <v>4339.37</v>
      </c>
      <c r="U77" s="41">
        <v>4492.74</v>
      </c>
      <c r="V77" s="41">
        <v>4387.639999999999</v>
      </c>
      <c r="W77" s="41">
        <v>4476.29</v>
      </c>
      <c r="X77" s="41">
        <v>4357.65</v>
      </c>
      <c r="Y77" s="41">
        <v>4322.4400000000005</v>
      </c>
    </row>
    <row r="78" spans="1:25" ht="15.75" customHeight="1">
      <c r="A78" s="40">
        <f t="shared" si="1"/>
        <v>45058</v>
      </c>
      <c r="B78" s="41">
        <v>4220.9</v>
      </c>
      <c r="C78" s="41">
        <v>4174.969999999999</v>
      </c>
      <c r="D78" s="41">
        <v>4165.9400000000005</v>
      </c>
      <c r="E78" s="41">
        <v>4166.030000000001</v>
      </c>
      <c r="F78" s="41">
        <v>4165.99</v>
      </c>
      <c r="G78" s="41">
        <v>4166.280000000001</v>
      </c>
      <c r="H78" s="41">
        <v>4165.389999999999</v>
      </c>
      <c r="I78" s="41">
        <v>4218.73</v>
      </c>
      <c r="J78" s="41">
        <v>4165.2</v>
      </c>
      <c r="K78" s="41">
        <v>4196.73</v>
      </c>
      <c r="L78" s="41">
        <v>4306.55</v>
      </c>
      <c r="M78" s="41">
        <v>4327.7</v>
      </c>
      <c r="N78" s="41">
        <v>4349.09</v>
      </c>
      <c r="O78" s="41">
        <v>4349.719999999999</v>
      </c>
      <c r="P78" s="41">
        <v>4281.79</v>
      </c>
      <c r="Q78" s="41">
        <v>4244.530000000001</v>
      </c>
      <c r="R78" s="41">
        <v>4274.02</v>
      </c>
      <c r="S78" s="41">
        <v>4249.67</v>
      </c>
      <c r="T78" s="41">
        <v>4272.860000000001</v>
      </c>
      <c r="U78" s="41">
        <v>4402.01</v>
      </c>
      <c r="V78" s="41">
        <v>4220.9</v>
      </c>
      <c r="W78" s="41">
        <v>4479.4400000000005</v>
      </c>
      <c r="X78" s="41">
        <v>4375.45</v>
      </c>
      <c r="Y78" s="41">
        <v>4396.74</v>
      </c>
    </row>
    <row r="79" spans="1:25" ht="15.75" customHeight="1">
      <c r="A79" s="40">
        <f t="shared" si="1"/>
        <v>45059</v>
      </c>
      <c r="B79" s="41">
        <v>4256.76</v>
      </c>
      <c r="C79" s="41">
        <v>4183.93</v>
      </c>
      <c r="D79" s="41">
        <v>4166.34</v>
      </c>
      <c r="E79" s="41">
        <v>4166.360000000001</v>
      </c>
      <c r="F79" s="41">
        <v>4166.37</v>
      </c>
      <c r="G79" s="41">
        <v>4166.43</v>
      </c>
      <c r="H79" s="41">
        <v>4165.87</v>
      </c>
      <c r="I79" s="41">
        <v>4187.6900000000005</v>
      </c>
      <c r="J79" s="41">
        <v>4165.82</v>
      </c>
      <c r="K79" s="41">
        <v>4177.8</v>
      </c>
      <c r="L79" s="41">
        <v>4247.35</v>
      </c>
      <c r="M79" s="41">
        <v>4287.13</v>
      </c>
      <c r="N79" s="41">
        <v>4301.18</v>
      </c>
      <c r="O79" s="41">
        <v>4308.99</v>
      </c>
      <c r="P79" s="41">
        <v>4254.4</v>
      </c>
      <c r="Q79" s="41">
        <v>4224.01</v>
      </c>
      <c r="R79" s="41">
        <v>4257.68</v>
      </c>
      <c r="S79" s="41">
        <v>4254.35</v>
      </c>
      <c r="T79" s="41">
        <v>4281.57</v>
      </c>
      <c r="U79" s="41">
        <v>4407.29</v>
      </c>
      <c r="V79" s="41">
        <v>4256.76</v>
      </c>
      <c r="W79" s="41">
        <v>4320.8099999999995</v>
      </c>
      <c r="X79" s="41">
        <v>4176.96</v>
      </c>
      <c r="Y79" s="41">
        <v>4319.74</v>
      </c>
    </row>
    <row r="80" spans="1:25" ht="15.75" customHeight="1">
      <c r="A80" s="40">
        <f t="shared" si="1"/>
        <v>45060</v>
      </c>
      <c r="B80" s="41">
        <v>4213.42</v>
      </c>
      <c r="C80" s="41">
        <v>4166.18</v>
      </c>
      <c r="D80" s="41">
        <v>4166.23</v>
      </c>
      <c r="E80" s="41">
        <v>4166.24</v>
      </c>
      <c r="F80" s="41">
        <v>4166.24</v>
      </c>
      <c r="G80" s="41">
        <v>4166.46</v>
      </c>
      <c r="H80" s="41">
        <v>4166.110000000001</v>
      </c>
      <c r="I80" s="41">
        <v>4215.610000000001</v>
      </c>
      <c r="J80" s="41">
        <v>4213.030000000001</v>
      </c>
      <c r="K80" s="41">
        <v>4278.95</v>
      </c>
      <c r="L80" s="41">
        <v>4325.34</v>
      </c>
      <c r="M80" s="41">
        <v>4345.55</v>
      </c>
      <c r="N80" s="41">
        <v>4362.33</v>
      </c>
      <c r="O80" s="41">
        <v>4349.54</v>
      </c>
      <c r="P80" s="41">
        <v>4329.09</v>
      </c>
      <c r="Q80" s="41">
        <v>4308.49</v>
      </c>
      <c r="R80" s="41">
        <v>4309.6</v>
      </c>
      <c r="S80" s="41">
        <v>4259.75</v>
      </c>
      <c r="T80" s="41">
        <v>4273.51</v>
      </c>
      <c r="U80" s="41">
        <v>4412.34</v>
      </c>
      <c r="V80" s="41">
        <v>4213.42</v>
      </c>
      <c r="W80" s="41">
        <v>4400.18</v>
      </c>
      <c r="X80" s="41">
        <v>4248.8099999999995</v>
      </c>
      <c r="Y80" s="41">
        <v>4318.38</v>
      </c>
    </row>
    <row r="81" spans="1:25" ht="15.75" customHeight="1">
      <c r="A81" s="40">
        <f t="shared" si="1"/>
        <v>45061</v>
      </c>
      <c r="B81" s="41">
        <v>4225.45</v>
      </c>
      <c r="C81" s="41">
        <v>4175</v>
      </c>
      <c r="D81" s="41">
        <v>4166.2</v>
      </c>
      <c r="E81" s="41">
        <v>4166.219999999999</v>
      </c>
      <c r="F81" s="41">
        <v>4166.219999999999</v>
      </c>
      <c r="G81" s="41">
        <v>4166.34</v>
      </c>
      <c r="H81" s="41">
        <v>4165.71</v>
      </c>
      <c r="I81" s="41">
        <v>4218.3099999999995</v>
      </c>
      <c r="J81" s="41">
        <v>4165.82</v>
      </c>
      <c r="K81" s="41">
        <v>4180.49</v>
      </c>
      <c r="L81" s="41">
        <v>4283.75</v>
      </c>
      <c r="M81" s="41">
        <v>4318.73</v>
      </c>
      <c r="N81" s="41">
        <v>4334.33</v>
      </c>
      <c r="O81" s="41">
        <v>4338.8</v>
      </c>
      <c r="P81" s="41">
        <v>4272.08</v>
      </c>
      <c r="Q81" s="41">
        <v>4231.0599999999995</v>
      </c>
      <c r="R81" s="41">
        <v>4258.65</v>
      </c>
      <c r="S81" s="41">
        <v>4239.37</v>
      </c>
      <c r="T81" s="41">
        <v>4263.139999999999</v>
      </c>
      <c r="U81" s="41">
        <v>4392.46</v>
      </c>
      <c r="V81" s="41">
        <v>4225.45</v>
      </c>
      <c r="W81" s="41">
        <v>4452.7</v>
      </c>
      <c r="X81" s="41">
        <v>4353.280000000001</v>
      </c>
      <c r="Y81" s="41">
        <v>4343.21</v>
      </c>
    </row>
    <row r="82" spans="1:25" ht="15.75" customHeight="1">
      <c r="A82" s="40">
        <f t="shared" si="1"/>
        <v>45062</v>
      </c>
      <c r="B82" s="41">
        <v>4226.360000000001</v>
      </c>
      <c r="C82" s="41">
        <v>4177.889999999999</v>
      </c>
      <c r="D82" s="41">
        <v>4166.35</v>
      </c>
      <c r="E82" s="41">
        <v>4166.360000000001</v>
      </c>
      <c r="F82" s="41">
        <v>4166.37</v>
      </c>
      <c r="G82" s="41">
        <v>4166.41</v>
      </c>
      <c r="H82" s="41">
        <v>4165.87</v>
      </c>
      <c r="I82" s="41">
        <v>4263.5</v>
      </c>
      <c r="J82" s="41">
        <v>4166.030000000001</v>
      </c>
      <c r="K82" s="41">
        <v>4165.96</v>
      </c>
      <c r="L82" s="41">
        <v>4165.96</v>
      </c>
      <c r="M82" s="41">
        <v>4165.98</v>
      </c>
      <c r="N82" s="41">
        <v>4166.030000000001</v>
      </c>
      <c r="O82" s="41">
        <v>4185.8099999999995</v>
      </c>
      <c r="P82" s="41">
        <v>4166.05</v>
      </c>
      <c r="Q82" s="41">
        <v>4166.01</v>
      </c>
      <c r="R82" s="41">
        <v>4205.969999999999</v>
      </c>
      <c r="S82" s="41">
        <v>4190.88</v>
      </c>
      <c r="T82" s="41">
        <v>4205.15</v>
      </c>
      <c r="U82" s="41">
        <v>4286.37</v>
      </c>
      <c r="V82" s="41">
        <v>4226.360000000001</v>
      </c>
      <c r="W82" s="41">
        <v>4304.84</v>
      </c>
      <c r="X82" s="41">
        <v>4165.1</v>
      </c>
      <c r="Y82" s="41">
        <v>4261.27</v>
      </c>
    </row>
    <row r="83" spans="1:25" ht="15.75" customHeight="1">
      <c r="A83" s="40">
        <f t="shared" si="1"/>
        <v>45063</v>
      </c>
      <c r="B83" s="41">
        <v>4217.01</v>
      </c>
      <c r="C83" s="41">
        <v>4173.280000000001</v>
      </c>
      <c r="D83" s="41">
        <v>4166.4</v>
      </c>
      <c r="E83" s="41">
        <v>4166.43</v>
      </c>
      <c r="F83" s="41">
        <v>4166.41</v>
      </c>
      <c r="G83" s="41">
        <v>4166.4400000000005</v>
      </c>
      <c r="H83" s="41">
        <v>4165.84</v>
      </c>
      <c r="I83" s="41">
        <v>4248.8</v>
      </c>
      <c r="J83" s="41">
        <v>4166.030000000001</v>
      </c>
      <c r="K83" s="41">
        <v>4165.87</v>
      </c>
      <c r="L83" s="41">
        <v>4165.95</v>
      </c>
      <c r="M83" s="41">
        <v>4165.9</v>
      </c>
      <c r="N83" s="41">
        <v>4166</v>
      </c>
      <c r="O83" s="41">
        <v>4170.32</v>
      </c>
      <c r="P83" s="41">
        <v>4165.969999999999</v>
      </c>
      <c r="Q83" s="41">
        <v>4166.030000000001</v>
      </c>
      <c r="R83" s="41">
        <v>4195.67</v>
      </c>
      <c r="S83" s="41">
        <v>4179.8099999999995</v>
      </c>
      <c r="T83" s="41">
        <v>4189.969999999999</v>
      </c>
      <c r="U83" s="41">
        <v>4265.43</v>
      </c>
      <c r="V83" s="41">
        <v>4217.01</v>
      </c>
      <c r="W83" s="41">
        <v>4261.32</v>
      </c>
      <c r="X83" s="41">
        <v>4165.04</v>
      </c>
      <c r="Y83" s="41">
        <v>4233.2</v>
      </c>
    </row>
    <row r="84" spans="1:25" ht="15.75" customHeight="1">
      <c r="A84" s="40">
        <f t="shared" si="1"/>
        <v>45064</v>
      </c>
      <c r="B84" s="41">
        <v>4203.99</v>
      </c>
      <c r="C84" s="41">
        <v>4166.29</v>
      </c>
      <c r="D84" s="41">
        <v>4166.360000000001</v>
      </c>
      <c r="E84" s="41">
        <v>4166.37</v>
      </c>
      <c r="F84" s="41">
        <v>4166.33</v>
      </c>
      <c r="G84" s="41">
        <v>4166.389999999999</v>
      </c>
      <c r="H84" s="41">
        <v>4165.77</v>
      </c>
      <c r="I84" s="41">
        <v>4165.74</v>
      </c>
      <c r="J84" s="41">
        <v>4165.79</v>
      </c>
      <c r="K84" s="41">
        <v>4165.77</v>
      </c>
      <c r="L84" s="41">
        <v>4171.7</v>
      </c>
      <c r="M84" s="41">
        <v>4205.4</v>
      </c>
      <c r="N84" s="41">
        <v>4212.84</v>
      </c>
      <c r="O84" s="41">
        <v>4208.51</v>
      </c>
      <c r="P84" s="41">
        <v>4165.9</v>
      </c>
      <c r="Q84" s="41">
        <v>4165.88</v>
      </c>
      <c r="R84" s="41">
        <v>4165.91</v>
      </c>
      <c r="S84" s="41">
        <v>4165.93</v>
      </c>
      <c r="T84" s="41">
        <v>4165.93</v>
      </c>
      <c r="U84" s="41">
        <v>4203.41</v>
      </c>
      <c r="V84" s="41">
        <v>4203.99</v>
      </c>
      <c r="W84" s="41">
        <v>4181.41</v>
      </c>
      <c r="X84" s="41">
        <v>4164.610000000001</v>
      </c>
      <c r="Y84" s="41">
        <v>4258.12</v>
      </c>
    </row>
    <row r="85" spans="1:25" ht="15.75" customHeight="1">
      <c r="A85" s="40">
        <f t="shared" si="1"/>
        <v>45065</v>
      </c>
      <c r="B85" s="41">
        <v>4194.12</v>
      </c>
      <c r="C85" s="41">
        <v>4166.32</v>
      </c>
      <c r="D85" s="41">
        <v>4166.389999999999</v>
      </c>
      <c r="E85" s="41">
        <v>4166.42</v>
      </c>
      <c r="F85" s="41">
        <v>4166.4</v>
      </c>
      <c r="G85" s="41">
        <v>4166.37</v>
      </c>
      <c r="H85" s="41">
        <v>4165.73</v>
      </c>
      <c r="I85" s="41">
        <v>4165.66</v>
      </c>
      <c r="J85" s="41">
        <v>4165.8099999999995</v>
      </c>
      <c r="K85" s="41">
        <v>4165.82</v>
      </c>
      <c r="L85" s="41">
        <v>4165.87</v>
      </c>
      <c r="M85" s="41">
        <v>4182.75</v>
      </c>
      <c r="N85" s="41">
        <v>4191.57</v>
      </c>
      <c r="O85" s="41">
        <v>4192.9400000000005</v>
      </c>
      <c r="P85" s="41">
        <v>4165.92</v>
      </c>
      <c r="Q85" s="41">
        <v>4165.889999999999</v>
      </c>
      <c r="R85" s="41">
        <v>4165.83</v>
      </c>
      <c r="S85" s="41">
        <v>4165.780000000001</v>
      </c>
      <c r="T85" s="41">
        <v>4165.63</v>
      </c>
      <c r="U85" s="41">
        <v>4164.35</v>
      </c>
      <c r="V85" s="41">
        <v>4194.12</v>
      </c>
      <c r="W85" s="41">
        <v>4164.27</v>
      </c>
      <c r="X85" s="41">
        <v>4163.389999999999</v>
      </c>
      <c r="Y85" s="41">
        <v>4247.68</v>
      </c>
    </row>
    <row r="86" spans="1:25" ht="15.75" customHeight="1">
      <c r="A86" s="40">
        <f t="shared" si="1"/>
        <v>45066</v>
      </c>
      <c r="B86" s="41">
        <v>4213.13</v>
      </c>
      <c r="C86" s="41">
        <v>4165.969999999999</v>
      </c>
      <c r="D86" s="41">
        <v>4166.02</v>
      </c>
      <c r="E86" s="41">
        <v>4166.12</v>
      </c>
      <c r="F86" s="41">
        <v>4166.12</v>
      </c>
      <c r="G86" s="41">
        <v>4166.29</v>
      </c>
      <c r="H86" s="41">
        <v>4165.530000000001</v>
      </c>
      <c r="I86" s="41">
        <v>4199.13</v>
      </c>
      <c r="J86" s="41">
        <v>4165.75</v>
      </c>
      <c r="K86" s="41">
        <v>4165.87</v>
      </c>
      <c r="L86" s="41">
        <v>4165.76</v>
      </c>
      <c r="M86" s="41">
        <v>4165.74</v>
      </c>
      <c r="N86" s="41">
        <v>4177</v>
      </c>
      <c r="O86" s="41">
        <v>4180.530000000001</v>
      </c>
      <c r="P86" s="41">
        <v>4166.01</v>
      </c>
      <c r="Q86" s="41">
        <v>4165.9400000000005</v>
      </c>
      <c r="R86" s="41">
        <v>4165.969999999999</v>
      </c>
      <c r="S86" s="41">
        <v>4165.96</v>
      </c>
      <c r="T86" s="41">
        <v>4165.969999999999</v>
      </c>
      <c r="U86" s="41">
        <v>4164.73</v>
      </c>
      <c r="V86" s="41">
        <v>4213.13</v>
      </c>
      <c r="W86" s="41">
        <v>4230.02</v>
      </c>
      <c r="X86" s="41">
        <v>4164.530000000001</v>
      </c>
      <c r="Y86" s="41">
        <v>4249.77</v>
      </c>
    </row>
    <row r="87" spans="1:25" ht="15.75" customHeight="1">
      <c r="A87" s="40">
        <f t="shared" si="1"/>
        <v>45067</v>
      </c>
      <c r="B87" s="41">
        <v>4214.530000000001</v>
      </c>
      <c r="C87" s="41">
        <v>4178.5599999999995</v>
      </c>
      <c r="D87" s="41">
        <v>4166.1</v>
      </c>
      <c r="E87" s="41">
        <v>4166.17</v>
      </c>
      <c r="F87" s="41">
        <v>4166.1900000000005</v>
      </c>
      <c r="G87" s="41">
        <v>4166.469999999999</v>
      </c>
      <c r="H87" s="41">
        <v>4166.57</v>
      </c>
      <c r="I87" s="41">
        <v>4234.389999999999</v>
      </c>
      <c r="J87" s="41">
        <v>4166.05</v>
      </c>
      <c r="K87" s="41">
        <v>4181.15</v>
      </c>
      <c r="L87" s="41">
        <v>4188.46</v>
      </c>
      <c r="M87" s="41">
        <v>4196.66</v>
      </c>
      <c r="N87" s="41">
        <v>4200.969999999999</v>
      </c>
      <c r="O87" s="41">
        <v>4195.62</v>
      </c>
      <c r="P87" s="41">
        <v>4173.58</v>
      </c>
      <c r="Q87" s="41">
        <v>4166.0599999999995</v>
      </c>
      <c r="R87" s="41">
        <v>4179.02</v>
      </c>
      <c r="S87" s="41">
        <v>4173.860000000001</v>
      </c>
      <c r="T87" s="41">
        <v>4196.639999999999</v>
      </c>
      <c r="U87" s="41">
        <v>4290.21</v>
      </c>
      <c r="V87" s="41">
        <v>4214.530000000001</v>
      </c>
      <c r="W87" s="41">
        <v>4311.16</v>
      </c>
      <c r="X87" s="41">
        <v>4165.860000000001</v>
      </c>
      <c r="Y87" s="41">
        <v>4225.04</v>
      </c>
    </row>
    <row r="88" spans="1:25" ht="15.75" customHeight="1">
      <c r="A88" s="40">
        <f t="shared" si="1"/>
        <v>45068</v>
      </c>
      <c r="B88" s="41">
        <v>4197.54</v>
      </c>
      <c r="C88" s="41">
        <v>4165.96</v>
      </c>
      <c r="D88" s="41">
        <v>4166.09</v>
      </c>
      <c r="E88" s="41">
        <v>4166.139999999999</v>
      </c>
      <c r="F88" s="41">
        <v>4166.139999999999</v>
      </c>
      <c r="G88" s="41">
        <v>4166.280000000001</v>
      </c>
      <c r="H88" s="41">
        <v>4165.49</v>
      </c>
      <c r="I88" s="41">
        <v>4210.74</v>
      </c>
      <c r="J88" s="41">
        <v>4165.84</v>
      </c>
      <c r="K88" s="41">
        <v>4165.7</v>
      </c>
      <c r="L88" s="41">
        <v>4165.77</v>
      </c>
      <c r="M88" s="41">
        <v>4165.79</v>
      </c>
      <c r="N88" s="41">
        <v>4166.07</v>
      </c>
      <c r="O88" s="41">
        <v>4170.32</v>
      </c>
      <c r="P88" s="41">
        <v>4166.1</v>
      </c>
      <c r="Q88" s="41">
        <v>4166.07</v>
      </c>
      <c r="R88" s="41">
        <v>4166.07</v>
      </c>
      <c r="S88" s="41">
        <v>4166.0599999999995</v>
      </c>
      <c r="T88" s="41">
        <v>4166.05</v>
      </c>
      <c r="U88" s="41">
        <v>4164.77</v>
      </c>
      <c r="V88" s="41">
        <v>4197.54</v>
      </c>
      <c r="W88" s="41">
        <v>4189.58</v>
      </c>
      <c r="X88" s="41">
        <v>4164.969999999999</v>
      </c>
      <c r="Y88" s="41">
        <v>4218.5</v>
      </c>
    </row>
    <row r="89" spans="1:25" ht="15.75" customHeight="1">
      <c r="A89" s="40">
        <f t="shared" si="1"/>
        <v>45069</v>
      </c>
      <c r="B89" s="41">
        <v>4194.7</v>
      </c>
      <c r="C89" s="41">
        <v>4166.110000000001</v>
      </c>
      <c r="D89" s="41">
        <v>4166.2</v>
      </c>
      <c r="E89" s="41">
        <v>4166.25</v>
      </c>
      <c r="F89" s="41">
        <v>4166.23</v>
      </c>
      <c r="G89" s="41">
        <v>4166.25</v>
      </c>
      <c r="H89" s="41">
        <v>4165.46</v>
      </c>
      <c r="I89" s="41">
        <v>4208.4400000000005</v>
      </c>
      <c r="J89" s="41">
        <v>4165.59</v>
      </c>
      <c r="K89" s="41">
        <v>4165.68</v>
      </c>
      <c r="L89" s="41">
        <v>4165.77</v>
      </c>
      <c r="M89" s="41">
        <v>4165.76</v>
      </c>
      <c r="N89" s="41">
        <v>4165.82</v>
      </c>
      <c r="O89" s="41">
        <v>4165.84</v>
      </c>
      <c r="P89" s="41">
        <v>4165.85</v>
      </c>
      <c r="Q89" s="41">
        <v>4165.83</v>
      </c>
      <c r="R89" s="41">
        <v>4165.82</v>
      </c>
      <c r="S89" s="41">
        <v>4165.780000000001</v>
      </c>
      <c r="T89" s="41">
        <v>4165.68</v>
      </c>
      <c r="U89" s="41">
        <v>4164.280000000001</v>
      </c>
      <c r="V89" s="41">
        <v>4194.7</v>
      </c>
      <c r="W89" s="41">
        <v>4164.59</v>
      </c>
      <c r="X89" s="41">
        <v>4164.33</v>
      </c>
      <c r="Y89" s="41">
        <v>4233.030000000001</v>
      </c>
    </row>
    <row r="90" spans="1:25" ht="15.75" customHeight="1">
      <c r="A90" s="40">
        <f t="shared" si="1"/>
        <v>45070</v>
      </c>
      <c r="B90" s="41">
        <v>4166.0599999999995</v>
      </c>
      <c r="C90" s="41">
        <v>4166.280000000001</v>
      </c>
      <c r="D90" s="41">
        <v>4166.32</v>
      </c>
      <c r="E90" s="41">
        <v>4166.35</v>
      </c>
      <c r="F90" s="41">
        <v>4166.33</v>
      </c>
      <c r="G90" s="41">
        <v>4166.17</v>
      </c>
      <c r="H90" s="41">
        <v>4164.73</v>
      </c>
      <c r="I90" s="41">
        <v>4165.389999999999</v>
      </c>
      <c r="J90" s="41">
        <v>4165.77</v>
      </c>
      <c r="K90" s="41">
        <v>4165.87</v>
      </c>
      <c r="L90" s="41">
        <v>4165.88</v>
      </c>
      <c r="M90" s="41">
        <v>4165.889999999999</v>
      </c>
      <c r="N90" s="41">
        <v>4165.85</v>
      </c>
      <c r="O90" s="41">
        <v>4165.9</v>
      </c>
      <c r="P90" s="41">
        <v>4165.9</v>
      </c>
      <c r="Q90" s="41">
        <v>4165.889999999999</v>
      </c>
      <c r="R90" s="41">
        <v>4165.88</v>
      </c>
      <c r="S90" s="41">
        <v>4165.87</v>
      </c>
      <c r="T90" s="41">
        <v>4165.87</v>
      </c>
      <c r="U90" s="41">
        <v>4164.51</v>
      </c>
      <c r="V90" s="41">
        <v>4166.0599999999995</v>
      </c>
      <c r="W90" s="41">
        <v>4164.4</v>
      </c>
      <c r="X90" s="41">
        <v>4164.29</v>
      </c>
      <c r="Y90" s="41">
        <v>4236.09</v>
      </c>
    </row>
    <row r="91" spans="1:25" ht="15.75" customHeight="1">
      <c r="A91" s="40">
        <f t="shared" si="1"/>
        <v>45071</v>
      </c>
      <c r="B91" s="41">
        <v>4180.3</v>
      </c>
      <c r="C91" s="41">
        <v>4166.139999999999</v>
      </c>
      <c r="D91" s="41">
        <v>4166.219999999999</v>
      </c>
      <c r="E91" s="41">
        <v>4166.280000000001</v>
      </c>
      <c r="F91" s="41">
        <v>4166.38</v>
      </c>
      <c r="G91" s="41">
        <v>4166.27</v>
      </c>
      <c r="H91" s="41">
        <v>4164.83</v>
      </c>
      <c r="I91" s="41">
        <v>4171.26</v>
      </c>
      <c r="J91" s="41">
        <v>4165.3099999999995</v>
      </c>
      <c r="K91" s="41">
        <v>4165.32</v>
      </c>
      <c r="L91" s="41">
        <v>4165.26</v>
      </c>
      <c r="M91" s="41">
        <v>4165.25</v>
      </c>
      <c r="N91" s="41">
        <v>4165.29</v>
      </c>
      <c r="O91" s="41">
        <v>4165.280000000001</v>
      </c>
      <c r="P91" s="41">
        <v>4165.280000000001</v>
      </c>
      <c r="Q91" s="41">
        <v>4165.25</v>
      </c>
      <c r="R91" s="41">
        <v>4165.21</v>
      </c>
      <c r="S91" s="41">
        <v>4165.219999999999</v>
      </c>
      <c r="T91" s="41">
        <v>4165.16</v>
      </c>
      <c r="U91" s="41">
        <v>4162.54</v>
      </c>
      <c r="V91" s="41">
        <v>4180.3</v>
      </c>
      <c r="W91" s="41">
        <v>4162.719999999999</v>
      </c>
      <c r="X91" s="41">
        <v>4162.96</v>
      </c>
      <c r="Y91" s="41">
        <v>4228.23</v>
      </c>
    </row>
    <row r="92" spans="1:25" ht="15.75" customHeight="1">
      <c r="A92" s="40">
        <f t="shared" si="1"/>
        <v>45072</v>
      </c>
      <c r="B92" s="41">
        <v>4166.05</v>
      </c>
      <c r="C92" s="41">
        <v>4166.139999999999</v>
      </c>
      <c r="D92" s="41">
        <v>4166.1900000000005</v>
      </c>
      <c r="E92" s="41">
        <v>4166.24</v>
      </c>
      <c r="F92" s="41">
        <v>4166.25</v>
      </c>
      <c r="G92" s="41">
        <v>4166.29</v>
      </c>
      <c r="H92" s="41">
        <v>4164.71</v>
      </c>
      <c r="I92" s="41">
        <v>4165.17</v>
      </c>
      <c r="J92" s="41">
        <v>4165.35</v>
      </c>
      <c r="K92" s="41">
        <v>4165.29</v>
      </c>
      <c r="L92" s="41">
        <v>4165.25</v>
      </c>
      <c r="M92" s="41">
        <v>4165.24</v>
      </c>
      <c r="N92" s="41">
        <v>4165.26</v>
      </c>
      <c r="O92" s="41">
        <v>4165.24</v>
      </c>
      <c r="P92" s="41">
        <v>4165.2</v>
      </c>
      <c r="Q92" s="41">
        <v>4165.2</v>
      </c>
      <c r="R92" s="41">
        <v>4165.1900000000005</v>
      </c>
      <c r="S92" s="41">
        <v>4165.18</v>
      </c>
      <c r="T92" s="41">
        <v>4165.24</v>
      </c>
      <c r="U92" s="41">
        <v>4162.77</v>
      </c>
      <c r="V92" s="41">
        <v>4166.05</v>
      </c>
      <c r="W92" s="41">
        <v>4162.99</v>
      </c>
      <c r="X92" s="41">
        <v>4163.17</v>
      </c>
      <c r="Y92" s="41">
        <v>4236</v>
      </c>
    </row>
    <row r="93" spans="1:25" ht="15.75" customHeight="1">
      <c r="A93" s="40">
        <f t="shared" si="1"/>
        <v>45073</v>
      </c>
      <c r="B93" s="41">
        <v>4166.139999999999</v>
      </c>
      <c r="C93" s="41">
        <v>4166.08</v>
      </c>
      <c r="D93" s="41">
        <v>4166.23</v>
      </c>
      <c r="E93" s="41">
        <v>4166.26</v>
      </c>
      <c r="F93" s="41">
        <v>4166.3</v>
      </c>
      <c r="G93" s="41">
        <v>4166.42</v>
      </c>
      <c r="H93" s="41">
        <v>4165.27</v>
      </c>
      <c r="I93" s="41">
        <v>4165.62</v>
      </c>
      <c r="J93" s="41">
        <v>4165.639999999999</v>
      </c>
      <c r="K93" s="41">
        <v>4165.59</v>
      </c>
      <c r="L93" s="41">
        <v>4165.530000000001</v>
      </c>
      <c r="M93" s="41">
        <v>4165.54</v>
      </c>
      <c r="N93" s="41">
        <v>4165.52</v>
      </c>
      <c r="O93" s="41">
        <v>4165.530000000001</v>
      </c>
      <c r="P93" s="41">
        <v>4165.52</v>
      </c>
      <c r="Q93" s="41">
        <v>4165.54</v>
      </c>
      <c r="R93" s="41">
        <v>4165.54</v>
      </c>
      <c r="S93" s="41">
        <v>4165.57</v>
      </c>
      <c r="T93" s="41">
        <v>4165.52</v>
      </c>
      <c r="U93" s="41">
        <v>4163.360000000001</v>
      </c>
      <c r="V93" s="41">
        <v>4166.139999999999</v>
      </c>
      <c r="W93" s="41">
        <v>4163.46</v>
      </c>
      <c r="X93" s="41">
        <v>4163.62</v>
      </c>
      <c r="Y93" s="41">
        <v>4228.23</v>
      </c>
    </row>
    <row r="94" spans="1:25" ht="15.75" customHeight="1">
      <c r="A94" s="40">
        <f t="shared" si="1"/>
        <v>45074</v>
      </c>
      <c r="B94" s="41">
        <v>4166.0599999999995</v>
      </c>
      <c r="C94" s="41">
        <v>4166.05</v>
      </c>
      <c r="D94" s="41">
        <v>4166.2</v>
      </c>
      <c r="E94" s="41">
        <v>4166.21</v>
      </c>
      <c r="F94" s="41">
        <v>4166.27</v>
      </c>
      <c r="G94" s="41">
        <v>4166.43</v>
      </c>
      <c r="H94" s="41">
        <v>4165.33</v>
      </c>
      <c r="I94" s="41">
        <v>4165.8</v>
      </c>
      <c r="J94" s="41">
        <v>4165.74</v>
      </c>
      <c r="K94" s="41">
        <v>4165.65</v>
      </c>
      <c r="L94" s="41">
        <v>4165.63</v>
      </c>
      <c r="M94" s="41">
        <v>4165.6</v>
      </c>
      <c r="N94" s="41">
        <v>4174.09</v>
      </c>
      <c r="O94" s="41">
        <v>4196.85</v>
      </c>
      <c r="P94" s="41">
        <v>4165.57</v>
      </c>
      <c r="Q94" s="41">
        <v>4165.57</v>
      </c>
      <c r="R94" s="41">
        <v>4175.9</v>
      </c>
      <c r="S94" s="41">
        <v>4165.84</v>
      </c>
      <c r="T94" s="41">
        <v>4165.8</v>
      </c>
      <c r="U94" s="41">
        <v>4164.48</v>
      </c>
      <c r="V94" s="41">
        <v>4166.0599999999995</v>
      </c>
      <c r="W94" s="41">
        <v>4190.92</v>
      </c>
      <c r="X94" s="41">
        <v>4164.66</v>
      </c>
      <c r="Y94" s="41">
        <v>4237.24</v>
      </c>
    </row>
    <row r="95" spans="1:25" ht="15.75" customHeight="1">
      <c r="A95" s="40">
        <f t="shared" si="1"/>
        <v>45075</v>
      </c>
      <c r="B95" s="41">
        <v>4166.01</v>
      </c>
      <c r="C95" s="41">
        <v>4166.030000000001</v>
      </c>
      <c r="D95" s="41">
        <v>4166.110000000001</v>
      </c>
      <c r="E95" s="41">
        <v>4166.139999999999</v>
      </c>
      <c r="F95" s="41">
        <v>4166.25</v>
      </c>
      <c r="G95" s="41">
        <v>4166.389999999999</v>
      </c>
      <c r="H95" s="41">
        <v>4164.98</v>
      </c>
      <c r="I95" s="41">
        <v>4165.38</v>
      </c>
      <c r="J95" s="41">
        <v>4165.6900000000005</v>
      </c>
      <c r="K95" s="41">
        <v>4165.719999999999</v>
      </c>
      <c r="L95" s="41">
        <v>4165.68</v>
      </c>
      <c r="M95" s="41">
        <v>4165.65</v>
      </c>
      <c r="N95" s="41">
        <v>4176.719999999999</v>
      </c>
      <c r="O95" s="41">
        <v>4204.58</v>
      </c>
      <c r="P95" s="41">
        <v>4165.62</v>
      </c>
      <c r="Q95" s="41">
        <v>4165.63</v>
      </c>
      <c r="R95" s="41">
        <v>4177.37</v>
      </c>
      <c r="S95" s="41">
        <v>4165.639999999999</v>
      </c>
      <c r="T95" s="41">
        <v>4165.610000000001</v>
      </c>
      <c r="U95" s="41">
        <v>4163.99</v>
      </c>
      <c r="V95" s="41">
        <v>4273.77</v>
      </c>
      <c r="W95" s="41">
        <v>4189.95</v>
      </c>
      <c r="X95" s="41">
        <v>4164.12</v>
      </c>
      <c r="Y95" s="41">
        <v>4241.9400000000005</v>
      </c>
    </row>
    <row r="96" spans="1:25" ht="15.75" customHeight="1">
      <c r="A96" s="40">
        <f t="shared" si="1"/>
        <v>45076</v>
      </c>
      <c r="B96" s="41">
        <v>4166.09</v>
      </c>
      <c r="C96" s="41">
        <v>4166.08</v>
      </c>
      <c r="D96" s="41">
        <v>4166.09</v>
      </c>
      <c r="E96" s="41">
        <v>4166.12</v>
      </c>
      <c r="F96" s="41">
        <v>4166.23</v>
      </c>
      <c r="G96" s="41">
        <v>4166.34</v>
      </c>
      <c r="H96" s="41">
        <v>4165.110000000001</v>
      </c>
      <c r="I96" s="41">
        <v>4165.25</v>
      </c>
      <c r="J96" s="41">
        <v>4165.610000000001</v>
      </c>
      <c r="K96" s="41">
        <v>4165.58</v>
      </c>
      <c r="L96" s="41">
        <v>4165.58</v>
      </c>
      <c r="M96" s="41">
        <v>4165.58</v>
      </c>
      <c r="N96" s="41">
        <v>4176.17</v>
      </c>
      <c r="O96" s="41">
        <v>4204.77</v>
      </c>
      <c r="P96" s="41">
        <v>4165.55</v>
      </c>
      <c r="Q96" s="41">
        <v>4165.530000000001</v>
      </c>
      <c r="R96" s="41">
        <v>4176.09</v>
      </c>
      <c r="S96" s="41">
        <v>4165.62</v>
      </c>
      <c r="T96" s="41">
        <v>4165.59</v>
      </c>
      <c r="U96" s="41">
        <v>4164.07</v>
      </c>
      <c r="V96" s="41">
        <v>4269.25</v>
      </c>
      <c r="W96" s="41">
        <v>4186.1</v>
      </c>
      <c r="X96" s="41">
        <v>4163.99</v>
      </c>
      <c r="Y96" s="41">
        <v>4246.280000000001</v>
      </c>
    </row>
    <row r="97" spans="1:25" ht="15.75" customHeight="1">
      <c r="A97" s="40">
        <f t="shared" si="1"/>
        <v>45077</v>
      </c>
      <c r="B97" s="41">
        <v>4166.110000000001</v>
      </c>
      <c r="C97" s="41">
        <v>4166.16</v>
      </c>
      <c r="D97" s="41">
        <v>4166.23</v>
      </c>
      <c r="E97" s="41">
        <v>4166.26</v>
      </c>
      <c r="F97" s="41">
        <v>4166.360000000001</v>
      </c>
      <c r="G97" s="41">
        <v>4166.4</v>
      </c>
      <c r="H97" s="41">
        <v>4165.08</v>
      </c>
      <c r="I97" s="41">
        <v>4165.1900000000005</v>
      </c>
      <c r="J97" s="41">
        <v>4165.63</v>
      </c>
      <c r="K97" s="41">
        <v>4165.62</v>
      </c>
      <c r="L97" s="41">
        <v>4230.34</v>
      </c>
      <c r="M97" s="41">
        <v>4274.41</v>
      </c>
      <c r="N97" s="41">
        <v>4265.76</v>
      </c>
      <c r="O97" s="41">
        <v>4321.48</v>
      </c>
      <c r="P97" s="41">
        <v>4317.530000000001</v>
      </c>
      <c r="Q97" s="41">
        <v>4284.32</v>
      </c>
      <c r="R97" s="41">
        <v>4276.8</v>
      </c>
      <c r="S97" s="41">
        <v>4212.360000000001</v>
      </c>
      <c r="T97" s="41">
        <v>4179.82</v>
      </c>
      <c r="U97" s="41">
        <v>4163.73</v>
      </c>
      <c r="V97" s="41">
        <v>4163.85</v>
      </c>
      <c r="W97" s="41">
        <v>4163.75</v>
      </c>
      <c r="X97" s="41">
        <v>4163.26</v>
      </c>
      <c r="Y97" s="41">
        <v>4224.360000000001</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45047</v>
      </c>
      <c r="B104" s="41">
        <v>4730.780000000001</v>
      </c>
      <c r="C104" s="41">
        <v>4652.75</v>
      </c>
      <c r="D104" s="41">
        <v>4641.0599999999995</v>
      </c>
      <c r="E104" s="41">
        <v>4641.110000000001</v>
      </c>
      <c r="F104" s="41">
        <v>4641.139999999999</v>
      </c>
      <c r="G104" s="41">
        <v>4651.17</v>
      </c>
      <c r="H104" s="41">
        <v>4702.33</v>
      </c>
      <c r="I104" s="41">
        <v>4789.79</v>
      </c>
      <c r="J104" s="41">
        <v>4778.389999999999</v>
      </c>
      <c r="K104" s="41">
        <v>4808.57</v>
      </c>
      <c r="L104" s="41">
        <v>4869.01</v>
      </c>
      <c r="M104" s="41">
        <v>4828.030000000001</v>
      </c>
      <c r="N104" s="41">
        <v>4756.37</v>
      </c>
      <c r="O104" s="41">
        <v>4838.63</v>
      </c>
      <c r="P104" s="41">
        <v>4840.05</v>
      </c>
      <c r="Q104" s="41">
        <v>4836.52</v>
      </c>
      <c r="R104" s="41">
        <v>4885.49</v>
      </c>
      <c r="S104" s="41">
        <v>4727.5599999999995</v>
      </c>
      <c r="T104" s="41">
        <v>4808.4400000000005</v>
      </c>
      <c r="U104" s="41">
        <v>4977.3099999999995</v>
      </c>
      <c r="V104" s="41">
        <v>4907.32</v>
      </c>
      <c r="W104" s="41">
        <v>4832.51</v>
      </c>
      <c r="X104" s="41">
        <v>4680.79</v>
      </c>
      <c r="Y104" s="41">
        <v>4784.63</v>
      </c>
    </row>
    <row r="105" spans="1:25" ht="15.75" customHeight="1">
      <c r="A105" s="40">
        <f>A104+1</f>
        <v>45048</v>
      </c>
      <c r="B105" s="41">
        <v>4706.75</v>
      </c>
      <c r="C105" s="41">
        <v>4643.700000000001</v>
      </c>
      <c r="D105" s="41">
        <v>4641.26</v>
      </c>
      <c r="E105" s="41">
        <v>4641.280000000001</v>
      </c>
      <c r="F105" s="41">
        <v>4641.280000000001</v>
      </c>
      <c r="G105" s="41">
        <v>4645.860000000001</v>
      </c>
      <c r="H105" s="41">
        <v>4717.15</v>
      </c>
      <c r="I105" s="41">
        <v>4944.72</v>
      </c>
      <c r="J105" s="41">
        <v>4790.110000000001</v>
      </c>
      <c r="K105" s="41">
        <v>4802.43</v>
      </c>
      <c r="L105" s="41">
        <v>4867.22</v>
      </c>
      <c r="M105" s="41">
        <v>4820.0599999999995</v>
      </c>
      <c r="N105" s="41">
        <v>4736.76</v>
      </c>
      <c r="O105" s="41">
        <v>4829.97</v>
      </c>
      <c r="P105" s="41">
        <v>4842.35</v>
      </c>
      <c r="Q105" s="41">
        <v>4833.77</v>
      </c>
      <c r="R105" s="41">
        <v>4878.32</v>
      </c>
      <c r="S105" s="41">
        <v>4711.08</v>
      </c>
      <c r="T105" s="41">
        <v>4778.84</v>
      </c>
      <c r="U105" s="41">
        <v>4915.92</v>
      </c>
      <c r="V105" s="41">
        <v>4860.55</v>
      </c>
      <c r="W105" s="41">
        <v>4787.92</v>
      </c>
      <c r="X105" s="41">
        <v>4639.68</v>
      </c>
      <c r="Y105" s="41">
        <v>4733.54</v>
      </c>
    </row>
    <row r="106" spans="1:25" ht="15.75" customHeight="1">
      <c r="A106" s="40">
        <f aca="true" t="shared" si="2" ref="A106:A134">A105+1</f>
        <v>45049</v>
      </c>
      <c r="B106" s="41">
        <v>4677.65</v>
      </c>
      <c r="C106" s="41">
        <v>4641.530000000001</v>
      </c>
      <c r="D106" s="41">
        <v>4641.54</v>
      </c>
      <c r="E106" s="41">
        <v>4641.530000000001</v>
      </c>
      <c r="F106" s="41">
        <v>4641.54</v>
      </c>
      <c r="G106" s="41">
        <v>4642.02</v>
      </c>
      <c r="H106" s="41">
        <v>4692.1</v>
      </c>
      <c r="I106" s="41">
        <v>4845.72</v>
      </c>
      <c r="J106" s="41">
        <v>4744.25</v>
      </c>
      <c r="K106" s="41">
        <v>4761.38</v>
      </c>
      <c r="L106" s="41">
        <v>4824.77</v>
      </c>
      <c r="M106" s="41">
        <v>4778.12</v>
      </c>
      <c r="N106" s="41">
        <v>4706.9</v>
      </c>
      <c r="O106" s="41">
        <v>4792.639999999999</v>
      </c>
      <c r="P106" s="41">
        <v>4796.200000000001</v>
      </c>
      <c r="Q106" s="41">
        <v>4793.49</v>
      </c>
      <c r="R106" s="41">
        <v>4835.62</v>
      </c>
      <c r="S106" s="41">
        <v>4685.82</v>
      </c>
      <c r="T106" s="41">
        <v>4741.780000000001</v>
      </c>
      <c r="U106" s="41">
        <v>4856.450000000001</v>
      </c>
      <c r="V106" s="41">
        <v>4805.889999999999</v>
      </c>
      <c r="W106" s="41">
        <v>4736.75</v>
      </c>
      <c r="X106" s="41">
        <v>4639.58</v>
      </c>
      <c r="Y106" s="41">
        <v>4724.68</v>
      </c>
    </row>
    <row r="107" spans="1:25" ht="15.75" customHeight="1">
      <c r="A107" s="40">
        <f t="shared" si="2"/>
        <v>45050</v>
      </c>
      <c r="B107" s="41">
        <v>4685.57</v>
      </c>
      <c r="C107" s="41">
        <v>4649.91</v>
      </c>
      <c r="D107" s="41">
        <v>4641.6</v>
      </c>
      <c r="E107" s="41">
        <v>4641.6</v>
      </c>
      <c r="F107" s="41">
        <v>4641.6</v>
      </c>
      <c r="G107" s="41">
        <v>4641.5599999999995</v>
      </c>
      <c r="H107" s="41">
        <v>4641.12</v>
      </c>
      <c r="I107" s="41">
        <v>4668.450000000001</v>
      </c>
      <c r="J107" s="41">
        <v>4641.1900000000005</v>
      </c>
      <c r="K107" s="41">
        <v>4659.780000000001</v>
      </c>
      <c r="L107" s="41">
        <v>4737.87</v>
      </c>
      <c r="M107" s="41">
        <v>4687.79</v>
      </c>
      <c r="N107" s="41">
        <v>4681.62</v>
      </c>
      <c r="O107" s="41">
        <v>4681.29</v>
      </c>
      <c r="P107" s="41">
        <v>4656.46</v>
      </c>
      <c r="Q107" s="41">
        <v>4649.530000000001</v>
      </c>
      <c r="R107" s="41">
        <v>4672.66</v>
      </c>
      <c r="S107" s="41">
        <v>4666.99</v>
      </c>
      <c r="T107" s="41">
        <v>4697.82</v>
      </c>
      <c r="U107" s="41">
        <v>4862.97</v>
      </c>
      <c r="V107" s="41">
        <v>4831.54</v>
      </c>
      <c r="W107" s="41">
        <v>4750.37</v>
      </c>
      <c r="X107" s="41">
        <v>4640.07</v>
      </c>
      <c r="Y107" s="41">
        <v>4732.77</v>
      </c>
    </row>
    <row r="108" spans="1:25" ht="15.75" customHeight="1">
      <c r="A108" s="40">
        <f t="shared" si="2"/>
        <v>45051</v>
      </c>
      <c r="B108" s="41">
        <v>4709.6</v>
      </c>
      <c r="C108" s="41">
        <v>4646.37</v>
      </c>
      <c r="D108" s="41">
        <v>4641.57</v>
      </c>
      <c r="E108" s="41">
        <v>4641.57</v>
      </c>
      <c r="F108" s="41">
        <v>4641.57</v>
      </c>
      <c r="G108" s="41">
        <v>4641.54</v>
      </c>
      <c r="H108" s="41">
        <v>4640.93</v>
      </c>
      <c r="I108" s="41">
        <v>4678.450000000001</v>
      </c>
      <c r="J108" s="41">
        <v>4641.04</v>
      </c>
      <c r="K108" s="41">
        <v>4648.57</v>
      </c>
      <c r="L108" s="41">
        <v>4714.360000000001</v>
      </c>
      <c r="M108" s="41">
        <v>4754.55</v>
      </c>
      <c r="N108" s="41">
        <v>4730.51</v>
      </c>
      <c r="O108" s="41">
        <v>4724.71</v>
      </c>
      <c r="P108" s="41">
        <v>4650.35</v>
      </c>
      <c r="Q108" s="41">
        <v>4640.97</v>
      </c>
      <c r="R108" s="41">
        <v>4696.139999999999</v>
      </c>
      <c r="S108" s="41">
        <v>4667.58</v>
      </c>
      <c r="T108" s="41">
        <v>4745.17</v>
      </c>
      <c r="U108" s="41">
        <v>4817.59</v>
      </c>
      <c r="V108" s="41">
        <v>4758.33</v>
      </c>
      <c r="W108" s="41">
        <v>4669.63</v>
      </c>
      <c r="X108" s="41">
        <v>4639.21</v>
      </c>
      <c r="Y108" s="41">
        <v>4761.74</v>
      </c>
    </row>
    <row r="109" spans="1:25" ht="15.75" customHeight="1">
      <c r="A109" s="40">
        <f t="shared" si="2"/>
        <v>45052</v>
      </c>
      <c r="B109" s="41">
        <v>4705.26</v>
      </c>
      <c r="C109" s="41">
        <v>4641.18</v>
      </c>
      <c r="D109" s="41">
        <v>4641.25</v>
      </c>
      <c r="E109" s="41">
        <v>4641.3099999999995</v>
      </c>
      <c r="F109" s="41">
        <v>4641.32</v>
      </c>
      <c r="G109" s="41">
        <v>4641.32</v>
      </c>
      <c r="H109" s="41">
        <v>4640.66</v>
      </c>
      <c r="I109" s="41">
        <v>4652.46</v>
      </c>
      <c r="J109" s="41">
        <v>4640.87</v>
      </c>
      <c r="K109" s="41">
        <v>4640.91</v>
      </c>
      <c r="L109" s="41">
        <v>4694.49</v>
      </c>
      <c r="M109" s="41">
        <v>4721.51</v>
      </c>
      <c r="N109" s="41">
        <v>4703.47</v>
      </c>
      <c r="O109" s="41">
        <v>4699.1900000000005</v>
      </c>
      <c r="P109" s="41">
        <v>4640.9400000000005</v>
      </c>
      <c r="Q109" s="41">
        <v>4640.950000000001</v>
      </c>
      <c r="R109" s="41">
        <v>4682.43</v>
      </c>
      <c r="S109" s="41">
        <v>4646.4400000000005</v>
      </c>
      <c r="T109" s="41">
        <v>4733.42</v>
      </c>
      <c r="U109" s="41">
        <v>4813.74</v>
      </c>
      <c r="V109" s="41">
        <v>4725.62</v>
      </c>
      <c r="W109" s="41">
        <v>4639.5</v>
      </c>
      <c r="X109" s="41">
        <v>4639.49</v>
      </c>
      <c r="Y109" s="41">
        <v>4752.68</v>
      </c>
    </row>
    <row r="110" spans="1:25" ht="15.75" customHeight="1">
      <c r="A110" s="40">
        <f t="shared" si="2"/>
        <v>45053</v>
      </c>
      <c r="B110" s="41">
        <v>4761.41</v>
      </c>
      <c r="C110" s="41">
        <v>4681.87</v>
      </c>
      <c r="D110" s="41">
        <v>4649.59</v>
      </c>
      <c r="E110" s="41">
        <v>4646.6900000000005</v>
      </c>
      <c r="F110" s="41">
        <v>4645.96</v>
      </c>
      <c r="G110" s="41">
        <v>4642.99</v>
      </c>
      <c r="H110" s="41">
        <v>4665.83</v>
      </c>
      <c r="I110" s="41">
        <v>4697.0599999999995</v>
      </c>
      <c r="J110" s="41">
        <v>4685.5599999999995</v>
      </c>
      <c r="K110" s="41">
        <v>4688.16</v>
      </c>
      <c r="L110" s="41">
        <v>4700.65</v>
      </c>
      <c r="M110" s="41">
        <v>4694.52</v>
      </c>
      <c r="N110" s="41">
        <v>4695.4</v>
      </c>
      <c r="O110" s="41">
        <v>4692.6900000000005</v>
      </c>
      <c r="P110" s="41">
        <v>4670.5599999999995</v>
      </c>
      <c r="Q110" s="41">
        <v>4680.51</v>
      </c>
      <c r="R110" s="41">
        <v>4699.5599999999995</v>
      </c>
      <c r="S110" s="41">
        <v>4720.85</v>
      </c>
      <c r="T110" s="41">
        <v>4747.200000000001</v>
      </c>
      <c r="U110" s="41">
        <v>4911.450000000001</v>
      </c>
      <c r="V110" s="41">
        <v>4945.860000000001</v>
      </c>
      <c r="W110" s="41">
        <v>4930.530000000001</v>
      </c>
      <c r="X110" s="41">
        <v>4778.08</v>
      </c>
      <c r="Y110" s="41">
        <v>4768.66</v>
      </c>
    </row>
    <row r="111" spans="1:25" ht="15.75" customHeight="1">
      <c r="A111" s="40">
        <f t="shared" si="2"/>
        <v>45054</v>
      </c>
      <c r="B111" s="41">
        <v>4734.34</v>
      </c>
      <c r="C111" s="41">
        <v>4664.58</v>
      </c>
      <c r="D111" s="41">
        <v>4646</v>
      </c>
      <c r="E111" s="41">
        <v>4615.54</v>
      </c>
      <c r="F111" s="41">
        <v>4618.57</v>
      </c>
      <c r="G111" s="41">
        <v>4628.54</v>
      </c>
      <c r="H111" s="41">
        <v>4654.32</v>
      </c>
      <c r="I111" s="41">
        <v>4697.9400000000005</v>
      </c>
      <c r="J111" s="41">
        <v>4705.66</v>
      </c>
      <c r="K111" s="41">
        <v>4751.13</v>
      </c>
      <c r="L111" s="41">
        <v>4783.37</v>
      </c>
      <c r="M111" s="41">
        <v>4766.3099999999995</v>
      </c>
      <c r="N111" s="41">
        <v>4767.76</v>
      </c>
      <c r="O111" s="41">
        <v>4762.05</v>
      </c>
      <c r="P111" s="41">
        <v>4709.1</v>
      </c>
      <c r="Q111" s="41">
        <v>4731.8</v>
      </c>
      <c r="R111" s="41">
        <v>4768.48</v>
      </c>
      <c r="S111" s="41">
        <v>4757.5599999999995</v>
      </c>
      <c r="T111" s="41">
        <v>4782.73</v>
      </c>
      <c r="U111" s="41">
        <v>4958.389999999999</v>
      </c>
      <c r="V111" s="41">
        <v>4957.85</v>
      </c>
      <c r="W111" s="41">
        <v>4943.87</v>
      </c>
      <c r="X111" s="41">
        <v>4802.09</v>
      </c>
      <c r="Y111" s="41">
        <v>4835.08</v>
      </c>
    </row>
    <row r="112" spans="1:25" ht="15.75" customHeight="1">
      <c r="A112" s="40">
        <f t="shared" si="2"/>
        <v>45055</v>
      </c>
      <c r="B112" s="41">
        <v>4759.04</v>
      </c>
      <c r="C112" s="41">
        <v>4683.88</v>
      </c>
      <c r="D112" s="41">
        <v>4653.02</v>
      </c>
      <c r="E112" s="41">
        <v>4649.34</v>
      </c>
      <c r="F112" s="41">
        <v>4647.13</v>
      </c>
      <c r="G112" s="41">
        <v>4644.09</v>
      </c>
      <c r="H112" s="41">
        <v>4670.389999999999</v>
      </c>
      <c r="I112" s="41">
        <v>4758.66</v>
      </c>
      <c r="J112" s="41">
        <v>4738.18</v>
      </c>
      <c r="K112" s="41">
        <v>4746.110000000001</v>
      </c>
      <c r="L112" s="41">
        <v>4787.71</v>
      </c>
      <c r="M112" s="41">
        <v>4752.87</v>
      </c>
      <c r="N112" s="41">
        <v>4754.84</v>
      </c>
      <c r="O112" s="41">
        <v>4749.84</v>
      </c>
      <c r="P112" s="41">
        <v>4702.76</v>
      </c>
      <c r="Q112" s="41">
        <v>4723.07</v>
      </c>
      <c r="R112" s="41">
        <v>4757.66</v>
      </c>
      <c r="S112" s="41">
        <v>4754.52</v>
      </c>
      <c r="T112" s="41">
        <v>4782.639999999999</v>
      </c>
      <c r="U112" s="41">
        <v>4954.46</v>
      </c>
      <c r="V112" s="41">
        <v>4984.79</v>
      </c>
      <c r="W112" s="41">
        <v>4958.46</v>
      </c>
      <c r="X112" s="41">
        <v>4811.43</v>
      </c>
      <c r="Y112" s="41">
        <v>4849.93</v>
      </c>
    </row>
    <row r="113" spans="1:25" ht="15.75" customHeight="1">
      <c r="A113" s="40">
        <f t="shared" si="2"/>
        <v>45056</v>
      </c>
      <c r="B113" s="41">
        <v>4809.3099999999995</v>
      </c>
      <c r="C113" s="41">
        <v>4692.6</v>
      </c>
      <c r="D113" s="41">
        <v>4654.72</v>
      </c>
      <c r="E113" s="41">
        <v>4651.02</v>
      </c>
      <c r="F113" s="41">
        <v>4649.59</v>
      </c>
      <c r="G113" s="41">
        <v>4646.08</v>
      </c>
      <c r="H113" s="41">
        <v>4715.24</v>
      </c>
      <c r="I113" s="41">
        <v>4923.889999999999</v>
      </c>
      <c r="J113" s="41">
        <v>4803.76</v>
      </c>
      <c r="K113" s="41">
        <v>4789.639999999999</v>
      </c>
      <c r="L113" s="41">
        <v>4831.85</v>
      </c>
      <c r="M113" s="41">
        <v>4810.83</v>
      </c>
      <c r="N113" s="41">
        <v>4813.88</v>
      </c>
      <c r="O113" s="41">
        <v>4807.73</v>
      </c>
      <c r="P113" s="41">
        <v>4733.1900000000005</v>
      </c>
      <c r="Q113" s="41">
        <v>4764.41</v>
      </c>
      <c r="R113" s="41">
        <v>4814.1</v>
      </c>
      <c r="S113" s="41">
        <v>4799.5599999999995</v>
      </c>
      <c r="T113" s="41">
        <v>4833.139999999999</v>
      </c>
      <c r="U113" s="41">
        <v>5003.1900000000005</v>
      </c>
      <c r="V113" s="41">
        <v>4996.34</v>
      </c>
      <c r="W113" s="41">
        <v>4957.280000000001</v>
      </c>
      <c r="X113" s="41">
        <v>4853.8</v>
      </c>
      <c r="Y113" s="41">
        <v>4886.55</v>
      </c>
    </row>
    <row r="114" spans="1:25" ht="15.75" customHeight="1">
      <c r="A114" s="40">
        <f t="shared" si="2"/>
        <v>45057</v>
      </c>
      <c r="B114" s="41">
        <v>4862.79</v>
      </c>
      <c r="C114" s="41">
        <v>4671.73</v>
      </c>
      <c r="D114" s="41">
        <v>4649.200000000001</v>
      </c>
      <c r="E114" s="41">
        <v>4645.68</v>
      </c>
      <c r="F114" s="41">
        <v>4645.58</v>
      </c>
      <c r="G114" s="41">
        <v>4644.4</v>
      </c>
      <c r="H114" s="41">
        <v>4685.65</v>
      </c>
      <c r="I114" s="41">
        <v>4865.67</v>
      </c>
      <c r="J114" s="41">
        <v>4789.74</v>
      </c>
      <c r="K114" s="41">
        <v>4792.139999999999</v>
      </c>
      <c r="L114" s="41">
        <v>4834.55</v>
      </c>
      <c r="M114" s="41">
        <v>4813.6900000000005</v>
      </c>
      <c r="N114" s="41">
        <v>4814.96</v>
      </c>
      <c r="O114" s="41">
        <v>4806.780000000001</v>
      </c>
      <c r="P114" s="41">
        <v>4731.110000000001</v>
      </c>
      <c r="Q114" s="41">
        <v>4754.49</v>
      </c>
      <c r="R114" s="41">
        <v>4795.8099999999995</v>
      </c>
      <c r="S114" s="41">
        <v>4783.91</v>
      </c>
      <c r="T114" s="41">
        <v>4814.52</v>
      </c>
      <c r="U114" s="41">
        <v>4967.889999999999</v>
      </c>
      <c r="V114" s="41">
        <v>4981.17</v>
      </c>
      <c r="W114" s="41">
        <v>4951.4400000000005</v>
      </c>
      <c r="X114" s="41">
        <v>4832.8</v>
      </c>
      <c r="Y114" s="41">
        <v>4797.59</v>
      </c>
    </row>
    <row r="115" spans="1:25" ht="15.75" customHeight="1">
      <c r="A115" s="40">
        <f t="shared" si="2"/>
        <v>45058</v>
      </c>
      <c r="B115" s="41">
        <v>4696.05</v>
      </c>
      <c r="C115" s="41">
        <v>4650.12</v>
      </c>
      <c r="D115" s="41">
        <v>4641.09</v>
      </c>
      <c r="E115" s="41">
        <v>4641.18</v>
      </c>
      <c r="F115" s="41">
        <v>4641.139999999999</v>
      </c>
      <c r="G115" s="41">
        <v>4641.43</v>
      </c>
      <c r="H115" s="41">
        <v>4640.54</v>
      </c>
      <c r="I115" s="41">
        <v>4693.88</v>
      </c>
      <c r="J115" s="41">
        <v>4640.35</v>
      </c>
      <c r="K115" s="41">
        <v>4671.88</v>
      </c>
      <c r="L115" s="41">
        <v>4781.700000000001</v>
      </c>
      <c r="M115" s="41">
        <v>4802.85</v>
      </c>
      <c r="N115" s="41">
        <v>4824.24</v>
      </c>
      <c r="O115" s="41">
        <v>4824.87</v>
      </c>
      <c r="P115" s="41">
        <v>4756.9400000000005</v>
      </c>
      <c r="Q115" s="41">
        <v>4719.68</v>
      </c>
      <c r="R115" s="41">
        <v>4749.17</v>
      </c>
      <c r="S115" s="41">
        <v>4724.82</v>
      </c>
      <c r="T115" s="41">
        <v>4748.01</v>
      </c>
      <c r="U115" s="41">
        <v>4877.16</v>
      </c>
      <c r="V115" s="41">
        <v>4948</v>
      </c>
      <c r="W115" s="41">
        <v>4954.59</v>
      </c>
      <c r="X115" s="41">
        <v>4850.6</v>
      </c>
      <c r="Y115" s="41">
        <v>4871.889999999999</v>
      </c>
    </row>
    <row r="116" spans="1:25" ht="15.75" customHeight="1">
      <c r="A116" s="40">
        <f t="shared" si="2"/>
        <v>45059</v>
      </c>
      <c r="B116" s="41">
        <v>4731.91</v>
      </c>
      <c r="C116" s="41">
        <v>4659.08</v>
      </c>
      <c r="D116" s="41">
        <v>4641.49</v>
      </c>
      <c r="E116" s="41">
        <v>4641.51</v>
      </c>
      <c r="F116" s="41">
        <v>4641.52</v>
      </c>
      <c r="G116" s="41">
        <v>4641.58</v>
      </c>
      <c r="H116" s="41">
        <v>4641.02</v>
      </c>
      <c r="I116" s="41">
        <v>4662.84</v>
      </c>
      <c r="J116" s="41">
        <v>4640.97</v>
      </c>
      <c r="K116" s="41">
        <v>4652.950000000001</v>
      </c>
      <c r="L116" s="41">
        <v>4722.5</v>
      </c>
      <c r="M116" s="41">
        <v>4762.280000000001</v>
      </c>
      <c r="N116" s="41">
        <v>4776.33</v>
      </c>
      <c r="O116" s="41">
        <v>4784.139999999999</v>
      </c>
      <c r="P116" s="41">
        <v>4729.55</v>
      </c>
      <c r="Q116" s="41">
        <v>4699.16</v>
      </c>
      <c r="R116" s="41">
        <v>4732.83</v>
      </c>
      <c r="S116" s="41">
        <v>4729.5</v>
      </c>
      <c r="T116" s="41">
        <v>4756.72</v>
      </c>
      <c r="U116" s="41">
        <v>4882.4400000000005</v>
      </c>
      <c r="V116" s="41">
        <v>4866.15</v>
      </c>
      <c r="W116" s="41">
        <v>4795.96</v>
      </c>
      <c r="X116" s="41">
        <v>4652.110000000001</v>
      </c>
      <c r="Y116" s="41">
        <v>4794.889999999999</v>
      </c>
    </row>
    <row r="117" spans="1:25" ht="15.75" customHeight="1">
      <c r="A117" s="40">
        <f t="shared" si="2"/>
        <v>45060</v>
      </c>
      <c r="B117" s="41">
        <v>4688.57</v>
      </c>
      <c r="C117" s="41">
        <v>4641.33</v>
      </c>
      <c r="D117" s="41">
        <v>4641.38</v>
      </c>
      <c r="E117" s="41">
        <v>4641.389999999999</v>
      </c>
      <c r="F117" s="41">
        <v>4641.389999999999</v>
      </c>
      <c r="G117" s="41">
        <v>4641.610000000001</v>
      </c>
      <c r="H117" s="41">
        <v>4641.26</v>
      </c>
      <c r="I117" s="41">
        <v>4690.76</v>
      </c>
      <c r="J117" s="41">
        <v>4688.18</v>
      </c>
      <c r="K117" s="41">
        <v>4754.1</v>
      </c>
      <c r="L117" s="41">
        <v>4800.49</v>
      </c>
      <c r="M117" s="41">
        <v>4820.700000000001</v>
      </c>
      <c r="N117" s="41">
        <v>4837.48</v>
      </c>
      <c r="O117" s="41">
        <v>4824.6900000000005</v>
      </c>
      <c r="P117" s="41">
        <v>4804.24</v>
      </c>
      <c r="Q117" s="41">
        <v>4783.639999999999</v>
      </c>
      <c r="R117" s="41">
        <v>4784.75</v>
      </c>
      <c r="S117" s="41">
        <v>4734.9</v>
      </c>
      <c r="T117" s="41">
        <v>4748.66</v>
      </c>
      <c r="U117" s="41">
        <v>4887.49</v>
      </c>
      <c r="V117" s="41">
        <v>4926</v>
      </c>
      <c r="W117" s="41">
        <v>4875.33</v>
      </c>
      <c r="X117" s="41">
        <v>4723.96</v>
      </c>
      <c r="Y117" s="41">
        <v>4793.530000000001</v>
      </c>
    </row>
    <row r="118" spans="1:25" ht="15.75" customHeight="1">
      <c r="A118" s="40">
        <f t="shared" si="2"/>
        <v>45061</v>
      </c>
      <c r="B118" s="41">
        <v>4700.6</v>
      </c>
      <c r="C118" s="41">
        <v>4650.15</v>
      </c>
      <c r="D118" s="41">
        <v>4641.35</v>
      </c>
      <c r="E118" s="41">
        <v>4641.37</v>
      </c>
      <c r="F118" s="41">
        <v>4641.37</v>
      </c>
      <c r="G118" s="41">
        <v>4641.49</v>
      </c>
      <c r="H118" s="41">
        <v>4640.860000000001</v>
      </c>
      <c r="I118" s="41">
        <v>4693.46</v>
      </c>
      <c r="J118" s="41">
        <v>4640.97</v>
      </c>
      <c r="K118" s="41">
        <v>4655.639999999999</v>
      </c>
      <c r="L118" s="41">
        <v>4758.9</v>
      </c>
      <c r="M118" s="41">
        <v>4793.88</v>
      </c>
      <c r="N118" s="41">
        <v>4809.48</v>
      </c>
      <c r="O118" s="41">
        <v>4813.950000000001</v>
      </c>
      <c r="P118" s="41">
        <v>4747.23</v>
      </c>
      <c r="Q118" s="41">
        <v>4706.21</v>
      </c>
      <c r="R118" s="41">
        <v>4733.8</v>
      </c>
      <c r="S118" s="41">
        <v>4714.52</v>
      </c>
      <c r="T118" s="41">
        <v>4738.29</v>
      </c>
      <c r="U118" s="41">
        <v>4867.610000000001</v>
      </c>
      <c r="V118" s="41">
        <v>4942.46</v>
      </c>
      <c r="W118" s="41">
        <v>4927.85</v>
      </c>
      <c r="X118" s="41">
        <v>4828.43</v>
      </c>
      <c r="Y118" s="41">
        <v>4818.360000000001</v>
      </c>
    </row>
    <row r="119" spans="1:25" ht="15.75" customHeight="1">
      <c r="A119" s="40">
        <f t="shared" si="2"/>
        <v>45062</v>
      </c>
      <c r="B119" s="41">
        <v>4701.51</v>
      </c>
      <c r="C119" s="41">
        <v>4653.04</v>
      </c>
      <c r="D119" s="41">
        <v>4641.5</v>
      </c>
      <c r="E119" s="41">
        <v>4641.51</v>
      </c>
      <c r="F119" s="41">
        <v>4641.52</v>
      </c>
      <c r="G119" s="41">
        <v>4641.5599999999995</v>
      </c>
      <c r="H119" s="41">
        <v>4641.02</v>
      </c>
      <c r="I119" s="41">
        <v>4738.65</v>
      </c>
      <c r="J119" s="41">
        <v>4641.18</v>
      </c>
      <c r="K119" s="41">
        <v>4641.110000000001</v>
      </c>
      <c r="L119" s="41">
        <v>4641.110000000001</v>
      </c>
      <c r="M119" s="41">
        <v>4641.13</v>
      </c>
      <c r="N119" s="41">
        <v>4641.18</v>
      </c>
      <c r="O119" s="41">
        <v>4660.96</v>
      </c>
      <c r="P119" s="41">
        <v>4641.200000000001</v>
      </c>
      <c r="Q119" s="41">
        <v>4641.16</v>
      </c>
      <c r="R119" s="41">
        <v>4681.12</v>
      </c>
      <c r="S119" s="41">
        <v>4666.030000000001</v>
      </c>
      <c r="T119" s="41">
        <v>4680.3</v>
      </c>
      <c r="U119" s="41">
        <v>4761.52</v>
      </c>
      <c r="V119" s="41">
        <v>4808.71</v>
      </c>
      <c r="W119" s="41">
        <v>4779.99</v>
      </c>
      <c r="X119" s="41">
        <v>4640.25</v>
      </c>
      <c r="Y119" s="41">
        <v>4736.42</v>
      </c>
    </row>
    <row r="120" spans="1:25" ht="15.75" customHeight="1">
      <c r="A120" s="40">
        <f t="shared" si="2"/>
        <v>45063</v>
      </c>
      <c r="B120" s="41">
        <v>4692.16</v>
      </c>
      <c r="C120" s="41">
        <v>4648.43</v>
      </c>
      <c r="D120" s="41">
        <v>4641.55</v>
      </c>
      <c r="E120" s="41">
        <v>4641.58</v>
      </c>
      <c r="F120" s="41">
        <v>4641.5599999999995</v>
      </c>
      <c r="G120" s="41">
        <v>4641.59</v>
      </c>
      <c r="H120" s="41">
        <v>4640.99</v>
      </c>
      <c r="I120" s="41">
        <v>4723.950000000001</v>
      </c>
      <c r="J120" s="41">
        <v>4641.18</v>
      </c>
      <c r="K120" s="41">
        <v>4641.02</v>
      </c>
      <c r="L120" s="41">
        <v>4641.1</v>
      </c>
      <c r="M120" s="41">
        <v>4641.05</v>
      </c>
      <c r="N120" s="41">
        <v>4641.15</v>
      </c>
      <c r="O120" s="41">
        <v>4645.47</v>
      </c>
      <c r="P120" s="41">
        <v>4641.12</v>
      </c>
      <c r="Q120" s="41">
        <v>4641.18</v>
      </c>
      <c r="R120" s="41">
        <v>4670.82</v>
      </c>
      <c r="S120" s="41">
        <v>4654.96</v>
      </c>
      <c r="T120" s="41">
        <v>4665.12</v>
      </c>
      <c r="U120" s="41">
        <v>4740.58</v>
      </c>
      <c r="V120" s="41">
        <v>4764.139999999999</v>
      </c>
      <c r="W120" s="41">
        <v>4736.47</v>
      </c>
      <c r="X120" s="41">
        <v>4640.1900000000005</v>
      </c>
      <c r="Y120" s="41">
        <v>4708.35</v>
      </c>
    </row>
    <row r="121" spans="1:25" ht="15.75" customHeight="1">
      <c r="A121" s="40">
        <f t="shared" si="2"/>
        <v>45064</v>
      </c>
      <c r="B121" s="41">
        <v>4679.139999999999</v>
      </c>
      <c r="C121" s="41">
        <v>4641.4400000000005</v>
      </c>
      <c r="D121" s="41">
        <v>4641.51</v>
      </c>
      <c r="E121" s="41">
        <v>4641.52</v>
      </c>
      <c r="F121" s="41">
        <v>4641.48</v>
      </c>
      <c r="G121" s="41">
        <v>4641.54</v>
      </c>
      <c r="H121" s="41">
        <v>4640.92</v>
      </c>
      <c r="I121" s="41">
        <v>4640.889999999999</v>
      </c>
      <c r="J121" s="41">
        <v>4640.9400000000005</v>
      </c>
      <c r="K121" s="41">
        <v>4640.92</v>
      </c>
      <c r="L121" s="41">
        <v>4646.85</v>
      </c>
      <c r="M121" s="41">
        <v>4680.55</v>
      </c>
      <c r="N121" s="41">
        <v>4687.99</v>
      </c>
      <c r="O121" s="41">
        <v>4683.66</v>
      </c>
      <c r="P121" s="41">
        <v>4641.05</v>
      </c>
      <c r="Q121" s="41">
        <v>4641.030000000001</v>
      </c>
      <c r="R121" s="41">
        <v>4641.0599999999995</v>
      </c>
      <c r="S121" s="41">
        <v>4641.08</v>
      </c>
      <c r="T121" s="41">
        <v>4641.08</v>
      </c>
      <c r="U121" s="41">
        <v>4678.5599999999995</v>
      </c>
      <c r="V121" s="41">
        <v>4711.24</v>
      </c>
      <c r="W121" s="41">
        <v>4656.5599999999995</v>
      </c>
      <c r="X121" s="41">
        <v>4639.76</v>
      </c>
      <c r="Y121" s="41">
        <v>4733.27</v>
      </c>
    </row>
    <row r="122" spans="1:25" ht="15.75" customHeight="1">
      <c r="A122" s="40">
        <f t="shared" si="2"/>
        <v>45065</v>
      </c>
      <c r="B122" s="41">
        <v>4669.27</v>
      </c>
      <c r="C122" s="41">
        <v>4641.47</v>
      </c>
      <c r="D122" s="41">
        <v>4641.54</v>
      </c>
      <c r="E122" s="41">
        <v>4641.57</v>
      </c>
      <c r="F122" s="41">
        <v>4641.55</v>
      </c>
      <c r="G122" s="41">
        <v>4641.52</v>
      </c>
      <c r="H122" s="41">
        <v>4640.88</v>
      </c>
      <c r="I122" s="41">
        <v>4640.8099999999995</v>
      </c>
      <c r="J122" s="41">
        <v>4640.96</v>
      </c>
      <c r="K122" s="41">
        <v>4640.97</v>
      </c>
      <c r="L122" s="41">
        <v>4641.02</v>
      </c>
      <c r="M122" s="41">
        <v>4657.9</v>
      </c>
      <c r="N122" s="41">
        <v>4666.72</v>
      </c>
      <c r="O122" s="41">
        <v>4668.09</v>
      </c>
      <c r="P122" s="41">
        <v>4641.07</v>
      </c>
      <c r="Q122" s="41">
        <v>4641.04</v>
      </c>
      <c r="R122" s="41">
        <v>4640.98</v>
      </c>
      <c r="S122" s="41">
        <v>4640.93</v>
      </c>
      <c r="T122" s="41">
        <v>4640.780000000001</v>
      </c>
      <c r="U122" s="41">
        <v>4639.5</v>
      </c>
      <c r="V122" s="41">
        <v>4672.24</v>
      </c>
      <c r="W122" s="41">
        <v>4639.42</v>
      </c>
      <c r="X122" s="41">
        <v>4638.54</v>
      </c>
      <c r="Y122" s="41">
        <v>4722.83</v>
      </c>
    </row>
    <row r="123" spans="1:25" ht="15.75" customHeight="1">
      <c r="A123" s="40">
        <f t="shared" si="2"/>
        <v>45066</v>
      </c>
      <c r="B123" s="41">
        <v>4688.280000000001</v>
      </c>
      <c r="C123" s="41">
        <v>4641.12</v>
      </c>
      <c r="D123" s="41">
        <v>4641.17</v>
      </c>
      <c r="E123" s="41">
        <v>4641.27</v>
      </c>
      <c r="F123" s="41">
        <v>4641.27</v>
      </c>
      <c r="G123" s="41">
        <v>4641.4400000000005</v>
      </c>
      <c r="H123" s="41">
        <v>4640.68</v>
      </c>
      <c r="I123" s="41">
        <v>4674.280000000001</v>
      </c>
      <c r="J123" s="41">
        <v>4640.9</v>
      </c>
      <c r="K123" s="41">
        <v>4641.02</v>
      </c>
      <c r="L123" s="41">
        <v>4640.91</v>
      </c>
      <c r="M123" s="41">
        <v>4640.889999999999</v>
      </c>
      <c r="N123" s="41">
        <v>4652.15</v>
      </c>
      <c r="O123" s="41">
        <v>4655.68</v>
      </c>
      <c r="P123" s="41">
        <v>4641.16</v>
      </c>
      <c r="Q123" s="41">
        <v>4641.09</v>
      </c>
      <c r="R123" s="41">
        <v>4641.12</v>
      </c>
      <c r="S123" s="41">
        <v>4641.110000000001</v>
      </c>
      <c r="T123" s="41">
        <v>4641.12</v>
      </c>
      <c r="U123" s="41">
        <v>4639.88</v>
      </c>
      <c r="V123" s="41">
        <v>4753.55</v>
      </c>
      <c r="W123" s="41">
        <v>4705.17</v>
      </c>
      <c r="X123" s="41">
        <v>4639.68</v>
      </c>
      <c r="Y123" s="41">
        <v>4724.92</v>
      </c>
    </row>
    <row r="124" spans="1:25" ht="15.75" customHeight="1">
      <c r="A124" s="40">
        <f t="shared" si="2"/>
        <v>45067</v>
      </c>
      <c r="B124" s="41">
        <v>4689.68</v>
      </c>
      <c r="C124" s="41">
        <v>4653.71</v>
      </c>
      <c r="D124" s="41">
        <v>4641.25</v>
      </c>
      <c r="E124" s="41">
        <v>4641.32</v>
      </c>
      <c r="F124" s="41">
        <v>4641.34</v>
      </c>
      <c r="G124" s="41">
        <v>4641.62</v>
      </c>
      <c r="H124" s="41">
        <v>4641.72</v>
      </c>
      <c r="I124" s="41">
        <v>4709.54</v>
      </c>
      <c r="J124" s="41">
        <v>4641.200000000001</v>
      </c>
      <c r="K124" s="41">
        <v>4656.3</v>
      </c>
      <c r="L124" s="41">
        <v>4663.610000000001</v>
      </c>
      <c r="M124" s="41">
        <v>4671.8099999999995</v>
      </c>
      <c r="N124" s="41">
        <v>4676.12</v>
      </c>
      <c r="O124" s="41">
        <v>4670.77</v>
      </c>
      <c r="P124" s="41">
        <v>4648.73</v>
      </c>
      <c r="Q124" s="41">
        <v>4641.21</v>
      </c>
      <c r="R124" s="41">
        <v>4654.17</v>
      </c>
      <c r="S124" s="41">
        <v>4649.01</v>
      </c>
      <c r="T124" s="41">
        <v>4671.79</v>
      </c>
      <c r="U124" s="41">
        <v>4765.360000000001</v>
      </c>
      <c r="V124" s="41">
        <v>4841.54</v>
      </c>
      <c r="W124" s="41">
        <v>4786.3099999999995</v>
      </c>
      <c r="X124" s="41">
        <v>4641.01</v>
      </c>
      <c r="Y124" s="41">
        <v>4700.1900000000005</v>
      </c>
    </row>
    <row r="125" spans="1:25" ht="15.75" customHeight="1">
      <c r="A125" s="40">
        <f t="shared" si="2"/>
        <v>45068</v>
      </c>
      <c r="B125" s="41">
        <v>4672.6900000000005</v>
      </c>
      <c r="C125" s="41">
        <v>4641.110000000001</v>
      </c>
      <c r="D125" s="41">
        <v>4641.24</v>
      </c>
      <c r="E125" s="41">
        <v>4641.29</v>
      </c>
      <c r="F125" s="41">
        <v>4641.29</v>
      </c>
      <c r="G125" s="41">
        <v>4641.43</v>
      </c>
      <c r="H125" s="41">
        <v>4640.639999999999</v>
      </c>
      <c r="I125" s="41">
        <v>4685.889999999999</v>
      </c>
      <c r="J125" s="41">
        <v>4640.99</v>
      </c>
      <c r="K125" s="41">
        <v>4640.85</v>
      </c>
      <c r="L125" s="41">
        <v>4640.92</v>
      </c>
      <c r="M125" s="41">
        <v>4640.9400000000005</v>
      </c>
      <c r="N125" s="41">
        <v>4641.22</v>
      </c>
      <c r="O125" s="41">
        <v>4645.47</v>
      </c>
      <c r="P125" s="41">
        <v>4641.25</v>
      </c>
      <c r="Q125" s="41">
        <v>4641.22</v>
      </c>
      <c r="R125" s="41">
        <v>4641.22</v>
      </c>
      <c r="S125" s="41">
        <v>4641.21</v>
      </c>
      <c r="T125" s="41">
        <v>4641.200000000001</v>
      </c>
      <c r="U125" s="41">
        <v>4639.92</v>
      </c>
      <c r="V125" s="41">
        <v>4707.54</v>
      </c>
      <c r="W125" s="41">
        <v>4664.73</v>
      </c>
      <c r="X125" s="41">
        <v>4640.12</v>
      </c>
      <c r="Y125" s="41">
        <v>4693.65</v>
      </c>
    </row>
    <row r="126" spans="1:25" ht="15.75" customHeight="1">
      <c r="A126" s="40">
        <f t="shared" si="2"/>
        <v>45069</v>
      </c>
      <c r="B126" s="41">
        <v>4669.85</v>
      </c>
      <c r="C126" s="41">
        <v>4641.26</v>
      </c>
      <c r="D126" s="41">
        <v>4641.35</v>
      </c>
      <c r="E126" s="41">
        <v>4641.4</v>
      </c>
      <c r="F126" s="41">
        <v>4641.38</v>
      </c>
      <c r="G126" s="41">
        <v>4641.4</v>
      </c>
      <c r="H126" s="41">
        <v>4640.610000000001</v>
      </c>
      <c r="I126" s="41">
        <v>4683.59</v>
      </c>
      <c r="J126" s="41">
        <v>4640.74</v>
      </c>
      <c r="K126" s="41">
        <v>4640.83</v>
      </c>
      <c r="L126" s="41">
        <v>4640.92</v>
      </c>
      <c r="M126" s="41">
        <v>4640.91</v>
      </c>
      <c r="N126" s="41">
        <v>4640.97</v>
      </c>
      <c r="O126" s="41">
        <v>4640.99</v>
      </c>
      <c r="P126" s="41">
        <v>4641</v>
      </c>
      <c r="Q126" s="41">
        <v>4640.98</v>
      </c>
      <c r="R126" s="41">
        <v>4640.97</v>
      </c>
      <c r="S126" s="41">
        <v>4640.93</v>
      </c>
      <c r="T126" s="41">
        <v>4640.83</v>
      </c>
      <c r="U126" s="41">
        <v>4639.43</v>
      </c>
      <c r="V126" s="41">
        <v>4691.17</v>
      </c>
      <c r="W126" s="41">
        <v>4639.74</v>
      </c>
      <c r="X126" s="41">
        <v>4639.48</v>
      </c>
      <c r="Y126" s="41">
        <v>4708.18</v>
      </c>
    </row>
    <row r="127" spans="1:25" ht="15.75" customHeight="1">
      <c r="A127" s="40">
        <f t="shared" si="2"/>
        <v>45070</v>
      </c>
      <c r="B127" s="41">
        <v>4641.21</v>
      </c>
      <c r="C127" s="41">
        <v>4641.43</v>
      </c>
      <c r="D127" s="41">
        <v>4641.47</v>
      </c>
      <c r="E127" s="41">
        <v>4641.5</v>
      </c>
      <c r="F127" s="41">
        <v>4641.48</v>
      </c>
      <c r="G127" s="41">
        <v>4641.32</v>
      </c>
      <c r="H127" s="41">
        <v>4639.88</v>
      </c>
      <c r="I127" s="41">
        <v>4640.54</v>
      </c>
      <c r="J127" s="41">
        <v>4640.92</v>
      </c>
      <c r="K127" s="41">
        <v>4641.02</v>
      </c>
      <c r="L127" s="41">
        <v>4641.030000000001</v>
      </c>
      <c r="M127" s="41">
        <v>4641.04</v>
      </c>
      <c r="N127" s="41">
        <v>4641</v>
      </c>
      <c r="O127" s="41">
        <v>4641.05</v>
      </c>
      <c r="P127" s="41">
        <v>4641.05</v>
      </c>
      <c r="Q127" s="41">
        <v>4641.04</v>
      </c>
      <c r="R127" s="41">
        <v>4641.030000000001</v>
      </c>
      <c r="S127" s="41">
        <v>4641.02</v>
      </c>
      <c r="T127" s="41">
        <v>4641.02</v>
      </c>
      <c r="U127" s="41">
        <v>4639.66</v>
      </c>
      <c r="V127" s="41">
        <v>4720.5</v>
      </c>
      <c r="W127" s="41">
        <v>4639.55</v>
      </c>
      <c r="X127" s="41">
        <v>4639.4400000000005</v>
      </c>
      <c r="Y127" s="41">
        <v>4711.24</v>
      </c>
    </row>
    <row r="128" spans="1:25" ht="15.75" customHeight="1">
      <c r="A128" s="40">
        <f t="shared" si="2"/>
        <v>45071</v>
      </c>
      <c r="B128" s="41">
        <v>4655.450000000001</v>
      </c>
      <c r="C128" s="41">
        <v>4641.29</v>
      </c>
      <c r="D128" s="41">
        <v>4641.37</v>
      </c>
      <c r="E128" s="41">
        <v>4641.43</v>
      </c>
      <c r="F128" s="41">
        <v>4641.530000000001</v>
      </c>
      <c r="G128" s="41">
        <v>4641.42</v>
      </c>
      <c r="H128" s="41">
        <v>4639.98</v>
      </c>
      <c r="I128" s="41">
        <v>4646.41</v>
      </c>
      <c r="J128" s="41">
        <v>4640.46</v>
      </c>
      <c r="K128" s="41">
        <v>4640.47</v>
      </c>
      <c r="L128" s="41">
        <v>4640.41</v>
      </c>
      <c r="M128" s="41">
        <v>4640.4</v>
      </c>
      <c r="N128" s="41">
        <v>4640.4400000000005</v>
      </c>
      <c r="O128" s="41">
        <v>4640.43</v>
      </c>
      <c r="P128" s="41">
        <v>4640.43</v>
      </c>
      <c r="Q128" s="41">
        <v>4640.4</v>
      </c>
      <c r="R128" s="41">
        <v>4640.360000000001</v>
      </c>
      <c r="S128" s="41">
        <v>4640.37</v>
      </c>
      <c r="T128" s="41">
        <v>4640.3099999999995</v>
      </c>
      <c r="U128" s="41">
        <v>4637.6900000000005</v>
      </c>
      <c r="V128" s="41">
        <v>4726.24</v>
      </c>
      <c r="W128" s="41">
        <v>4637.87</v>
      </c>
      <c r="X128" s="41">
        <v>4638.110000000001</v>
      </c>
      <c r="Y128" s="41">
        <v>4703.38</v>
      </c>
    </row>
    <row r="129" spans="1:25" ht="15.75" customHeight="1">
      <c r="A129" s="40">
        <f t="shared" si="2"/>
        <v>45072</v>
      </c>
      <c r="B129" s="41">
        <v>4641.200000000001</v>
      </c>
      <c r="C129" s="41">
        <v>4641.29</v>
      </c>
      <c r="D129" s="41">
        <v>4641.34</v>
      </c>
      <c r="E129" s="41">
        <v>4641.389999999999</v>
      </c>
      <c r="F129" s="41">
        <v>4641.4</v>
      </c>
      <c r="G129" s="41">
        <v>4641.4400000000005</v>
      </c>
      <c r="H129" s="41">
        <v>4639.860000000001</v>
      </c>
      <c r="I129" s="41">
        <v>4640.32</v>
      </c>
      <c r="J129" s="41">
        <v>4640.5</v>
      </c>
      <c r="K129" s="41">
        <v>4640.4400000000005</v>
      </c>
      <c r="L129" s="41">
        <v>4640.4</v>
      </c>
      <c r="M129" s="41">
        <v>4640.389999999999</v>
      </c>
      <c r="N129" s="41">
        <v>4640.41</v>
      </c>
      <c r="O129" s="41">
        <v>4640.389999999999</v>
      </c>
      <c r="P129" s="41">
        <v>4640.35</v>
      </c>
      <c r="Q129" s="41">
        <v>4640.35</v>
      </c>
      <c r="R129" s="41">
        <v>4640.34</v>
      </c>
      <c r="S129" s="41">
        <v>4640.33</v>
      </c>
      <c r="T129" s="41">
        <v>4640.389999999999</v>
      </c>
      <c r="U129" s="41">
        <v>4637.92</v>
      </c>
      <c r="V129" s="41">
        <v>4638.24</v>
      </c>
      <c r="W129" s="41">
        <v>4638.139999999999</v>
      </c>
      <c r="X129" s="41">
        <v>4638.32</v>
      </c>
      <c r="Y129" s="41">
        <v>4711.15</v>
      </c>
    </row>
    <row r="130" spans="1:25" ht="15.75" customHeight="1">
      <c r="A130" s="40">
        <f t="shared" si="2"/>
        <v>45073</v>
      </c>
      <c r="B130" s="41">
        <v>4641.29</v>
      </c>
      <c r="C130" s="41">
        <v>4641.23</v>
      </c>
      <c r="D130" s="41">
        <v>4641.38</v>
      </c>
      <c r="E130" s="41">
        <v>4641.41</v>
      </c>
      <c r="F130" s="41">
        <v>4641.450000000001</v>
      </c>
      <c r="G130" s="41">
        <v>4641.57</v>
      </c>
      <c r="H130" s="41">
        <v>4640.42</v>
      </c>
      <c r="I130" s="41">
        <v>4640.77</v>
      </c>
      <c r="J130" s="41">
        <v>4640.79</v>
      </c>
      <c r="K130" s="41">
        <v>4640.74</v>
      </c>
      <c r="L130" s="41">
        <v>4640.68</v>
      </c>
      <c r="M130" s="41">
        <v>4640.6900000000005</v>
      </c>
      <c r="N130" s="41">
        <v>4640.67</v>
      </c>
      <c r="O130" s="41">
        <v>4640.68</v>
      </c>
      <c r="P130" s="41">
        <v>4640.67</v>
      </c>
      <c r="Q130" s="41">
        <v>4640.6900000000005</v>
      </c>
      <c r="R130" s="41">
        <v>4640.6900000000005</v>
      </c>
      <c r="S130" s="41">
        <v>4640.72</v>
      </c>
      <c r="T130" s="41">
        <v>4640.67</v>
      </c>
      <c r="U130" s="41">
        <v>4638.51</v>
      </c>
      <c r="V130" s="41">
        <v>4638.6900000000005</v>
      </c>
      <c r="W130" s="41">
        <v>4638.610000000001</v>
      </c>
      <c r="X130" s="41">
        <v>4638.77</v>
      </c>
      <c r="Y130" s="41">
        <v>4703.38</v>
      </c>
    </row>
    <row r="131" spans="1:25" ht="15.75" customHeight="1">
      <c r="A131" s="40">
        <f t="shared" si="2"/>
        <v>45074</v>
      </c>
      <c r="B131" s="41">
        <v>4641.21</v>
      </c>
      <c r="C131" s="41">
        <v>4641.200000000001</v>
      </c>
      <c r="D131" s="41">
        <v>4641.35</v>
      </c>
      <c r="E131" s="41">
        <v>4641.360000000001</v>
      </c>
      <c r="F131" s="41">
        <v>4641.42</v>
      </c>
      <c r="G131" s="41">
        <v>4641.58</v>
      </c>
      <c r="H131" s="41">
        <v>4640.48</v>
      </c>
      <c r="I131" s="41">
        <v>4640.950000000001</v>
      </c>
      <c r="J131" s="41">
        <v>4640.889999999999</v>
      </c>
      <c r="K131" s="41">
        <v>4640.8</v>
      </c>
      <c r="L131" s="41">
        <v>4640.780000000001</v>
      </c>
      <c r="M131" s="41">
        <v>4640.75</v>
      </c>
      <c r="N131" s="41">
        <v>4649.24</v>
      </c>
      <c r="O131" s="41">
        <v>4672</v>
      </c>
      <c r="P131" s="41">
        <v>4640.72</v>
      </c>
      <c r="Q131" s="41">
        <v>4640.72</v>
      </c>
      <c r="R131" s="41">
        <v>4651.05</v>
      </c>
      <c r="S131" s="41">
        <v>4640.99</v>
      </c>
      <c r="T131" s="41">
        <v>4640.950000000001</v>
      </c>
      <c r="U131" s="41">
        <v>4639.63</v>
      </c>
      <c r="V131" s="41">
        <v>4749.98</v>
      </c>
      <c r="W131" s="41">
        <v>4666.07</v>
      </c>
      <c r="X131" s="41">
        <v>4639.8099999999995</v>
      </c>
      <c r="Y131" s="41">
        <v>4712.389999999999</v>
      </c>
    </row>
    <row r="132" spans="1:25" ht="15.75" customHeight="1">
      <c r="A132" s="40">
        <f t="shared" si="2"/>
        <v>45075</v>
      </c>
      <c r="B132" s="41">
        <v>4641.16</v>
      </c>
      <c r="C132" s="41">
        <v>4641.18</v>
      </c>
      <c r="D132" s="41">
        <v>4641.26</v>
      </c>
      <c r="E132" s="41">
        <v>4641.29</v>
      </c>
      <c r="F132" s="41">
        <v>4641.4</v>
      </c>
      <c r="G132" s="41">
        <v>4641.54</v>
      </c>
      <c r="H132" s="41">
        <v>4640.13</v>
      </c>
      <c r="I132" s="41">
        <v>4640.530000000001</v>
      </c>
      <c r="J132" s="41">
        <v>4640.84</v>
      </c>
      <c r="K132" s="41">
        <v>4640.87</v>
      </c>
      <c r="L132" s="41">
        <v>4640.83</v>
      </c>
      <c r="M132" s="41">
        <v>4640.8</v>
      </c>
      <c r="N132" s="41">
        <v>4651.87</v>
      </c>
      <c r="O132" s="41">
        <v>4679.73</v>
      </c>
      <c r="P132" s="41">
        <v>4640.77</v>
      </c>
      <c r="Q132" s="41">
        <v>4640.780000000001</v>
      </c>
      <c r="R132" s="41">
        <v>4652.52</v>
      </c>
      <c r="S132" s="41">
        <v>4640.79</v>
      </c>
      <c r="T132" s="41">
        <v>4640.76</v>
      </c>
      <c r="U132" s="41">
        <v>4639.139999999999</v>
      </c>
      <c r="V132" s="41">
        <v>4748.92</v>
      </c>
      <c r="W132" s="41">
        <v>4665.1</v>
      </c>
      <c r="X132" s="41">
        <v>4639.27</v>
      </c>
      <c r="Y132" s="41">
        <v>4717.09</v>
      </c>
    </row>
    <row r="133" spans="1:25" ht="15.75" customHeight="1">
      <c r="A133" s="40">
        <f t="shared" si="2"/>
        <v>45076</v>
      </c>
      <c r="B133" s="41">
        <v>4641.24</v>
      </c>
      <c r="C133" s="41">
        <v>4641.23</v>
      </c>
      <c r="D133" s="41">
        <v>4641.24</v>
      </c>
      <c r="E133" s="41">
        <v>4641.27</v>
      </c>
      <c r="F133" s="41">
        <v>4641.38</v>
      </c>
      <c r="G133" s="41">
        <v>4641.49</v>
      </c>
      <c r="H133" s="41">
        <v>4640.26</v>
      </c>
      <c r="I133" s="41">
        <v>4640.4</v>
      </c>
      <c r="J133" s="41">
        <v>4640.76</v>
      </c>
      <c r="K133" s="41">
        <v>4640.73</v>
      </c>
      <c r="L133" s="41">
        <v>4640.73</v>
      </c>
      <c r="M133" s="41">
        <v>4640.73</v>
      </c>
      <c r="N133" s="41">
        <v>4651.32</v>
      </c>
      <c r="O133" s="41">
        <v>4679.92</v>
      </c>
      <c r="P133" s="41">
        <v>4640.700000000001</v>
      </c>
      <c r="Q133" s="41">
        <v>4640.68</v>
      </c>
      <c r="R133" s="41">
        <v>4651.24</v>
      </c>
      <c r="S133" s="41">
        <v>4640.77</v>
      </c>
      <c r="T133" s="41">
        <v>4640.74</v>
      </c>
      <c r="U133" s="41">
        <v>4639.22</v>
      </c>
      <c r="V133" s="41">
        <v>4744.4</v>
      </c>
      <c r="W133" s="41">
        <v>4661.25</v>
      </c>
      <c r="X133" s="41">
        <v>4639.139999999999</v>
      </c>
      <c r="Y133" s="41">
        <v>4721.43</v>
      </c>
    </row>
    <row r="134" spans="1:25" ht="15.75" customHeight="1">
      <c r="A134" s="40">
        <f t="shared" si="2"/>
        <v>45077</v>
      </c>
      <c r="B134" s="41">
        <v>4641.26</v>
      </c>
      <c r="C134" s="41">
        <v>4641.3099999999995</v>
      </c>
      <c r="D134" s="41">
        <v>4641.38</v>
      </c>
      <c r="E134" s="41">
        <v>4641.41</v>
      </c>
      <c r="F134" s="41">
        <v>4641.51</v>
      </c>
      <c r="G134" s="41">
        <v>4641.55</v>
      </c>
      <c r="H134" s="41">
        <v>4640.23</v>
      </c>
      <c r="I134" s="41">
        <v>4640.34</v>
      </c>
      <c r="J134" s="41">
        <v>4640.780000000001</v>
      </c>
      <c r="K134" s="41">
        <v>4640.77</v>
      </c>
      <c r="L134" s="41">
        <v>4705.49</v>
      </c>
      <c r="M134" s="41">
        <v>4749.5599999999995</v>
      </c>
      <c r="N134" s="41">
        <v>4740.91</v>
      </c>
      <c r="O134" s="41">
        <v>4796.63</v>
      </c>
      <c r="P134" s="41">
        <v>4792.68</v>
      </c>
      <c r="Q134" s="41">
        <v>4759.47</v>
      </c>
      <c r="R134" s="41">
        <v>4751.950000000001</v>
      </c>
      <c r="S134" s="41">
        <v>4687.51</v>
      </c>
      <c r="T134" s="41">
        <v>4654.97</v>
      </c>
      <c r="U134" s="41">
        <v>4638.88</v>
      </c>
      <c r="V134" s="41">
        <v>4639</v>
      </c>
      <c r="W134" s="41">
        <v>4638.9</v>
      </c>
      <c r="X134" s="41">
        <v>4638.41</v>
      </c>
      <c r="Y134" s="41">
        <v>4699.51</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45047</v>
      </c>
      <c r="B141" s="41">
        <v>5292.85</v>
      </c>
      <c r="C141" s="41">
        <v>5214.82</v>
      </c>
      <c r="D141" s="41">
        <v>5203.129999999999</v>
      </c>
      <c r="E141" s="41">
        <v>5203.18</v>
      </c>
      <c r="F141" s="41">
        <v>5203.209999999999</v>
      </c>
      <c r="G141" s="41">
        <v>5213.24</v>
      </c>
      <c r="H141" s="41">
        <v>5264.4</v>
      </c>
      <c r="I141" s="41">
        <v>5351.86</v>
      </c>
      <c r="J141" s="41">
        <v>5340.459999999999</v>
      </c>
      <c r="K141" s="41">
        <v>5370.639999999999</v>
      </c>
      <c r="L141" s="41">
        <v>5431.08</v>
      </c>
      <c r="M141" s="41">
        <v>5390.1</v>
      </c>
      <c r="N141" s="41">
        <v>5318.44</v>
      </c>
      <c r="O141" s="41">
        <v>5400.7</v>
      </c>
      <c r="P141" s="41">
        <v>5402.12</v>
      </c>
      <c r="Q141" s="41">
        <v>5398.59</v>
      </c>
      <c r="R141" s="41">
        <v>5447.5599999999995</v>
      </c>
      <c r="S141" s="41">
        <v>5289.629999999999</v>
      </c>
      <c r="T141" s="41">
        <v>5370.51</v>
      </c>
      <c r="U141" s="41">
        <v>5539.379999999999</v>
      </c>
      <c r="V141" s="41">
        <v>5469.389999999999</v>
      </c>
      <c r="W141" s="41">
        <v>5394.58</v>
      </c>
      <c r="X141" s="41">
        <v>5242.86</v>
      </c>
      <c r="Y141" s="41">
        <v>5346.7</v>
      </c>
    </row>
    <row r="142" spans="1:25" ht="15.75" customHeight="1">
      <c r="A142" s="40">
        <f>A141+1</f>
        <v>45048</v>
      </c>
      <c r="B142" s="41">
        <v>5268.82</v>
      </c>
      <c r="C142" s="41">
        <v>5205.77</v>
      </c>
      <c r="D142" s="41">
        <v>5203.33</v>
      </c>
      <c r="E142" s="41">
        <v>5203.35</v>
      </c>
      <c r="F142" s="41">
        <v>5203.35</v>
      </c>
      <c r="G142" s="41">
        <v>5207.93</v>
      </c>
      <c r="H142" s="41">
        <v>5279.219999999999</v>
      </c>
      <c r="I142" s="41">
        <v>5506.79</v>
      </c>
      <c r="J142" s="41">
        <v>5352.18</v>
      </c>
      <c r="K142" s="41">
        <v>5364.5</v>
      </c>
      <c r="L142" s="41">
        <v>5429.29</v>
      </c>
      <c r="M142" s="41">
        <v>5382.129999999999</v>
      </c>
      <c r="N142" s="41">
        <v>5298.83</v>
      </c>
      <c r="O142" s="41">
        <v>5392.04</v>
      </c>
      <c r="P142" s="41">
        <v>5404.42</v>
      </c>
      <c r="Q142" s="41">
        <v>5395.84</v>
      </c>
      <c r="R142" s="41">
        <v>5440.389999999999</v>
      </c>
      <c r="S142" s="41">
        <v>5273.15</v>
      </c>
      <c r="T142" s="41">
        <v>5340.91</v>
      </c>
      <c r="U142" s="41">
        <v>5477.99</v>
      </c>
      <c r="V142" s="41">
        <v>5422.62</v>
      </c>
      <c r="W142" s="41">
        <v>5349.99</v>
      </c>
      <c r="X142" s="41">
        <v>5201.75</v>
      </c>
      <c r="Y142" s="41">
        <v>5295.61</v>
      </c>
    </row>
    <row r="143" spans="1:25" ht="15.75" customHeight="1">
      <c r="A143" s="40">
        <f aca="true" t="shared" si="3" ref="A143:A171">A142+1</f>
        <v>45049</v>
      </c>
      <c r="B143" s="41">
        <v>5239.719999999999</v>
      </c>
      <c r="C143" s="41">
        <v>5203.6</v>
      </c>
      <c r="D143" s="41">
        <v>5203.61</v>
      </c>
      <c r="E143" s="41">
        <v>5203.6</v>
      </c>
      <c r="F143" s="41">
        <v>5203.61</v>
      </c>
      <c r="G143" s="41">
        <v>5204.09</v>
      </c>
      <c r="H143" s="41">
        <v>5254.17</v>
      </c>
      <c r="I143" s="41">
        <v>5407.79</v>
      </c>
      <c r="J143" s="41">
        <v>5306.32</v>
      </c>
      <c r="K143" s="41">
        <v>5323.45</v>
      </c>
      <c r="L143" s="41">
        <v>5386.84</v>
      </c>
      <c r="M143" s="41">
        <v>5340.19</v>
      </c>
      <c r="N143" s="41">
        <v>5268.969999999999</v>
      </c>
      <c r="O143" s="41">
        <v>5354.709999999999</v>
      </c>
      <c r="P143" s="41">
        <v>5358.27</v>
      </c>
      <c r="Q143" s="41">
        <v>5355.5599999999995</v>
      </c>
      <c r="R143" s="41">
        <v>5397.69</v>
      </c>
      <c r="S143" s="41">
        <v>5247.889999999999</v>
      </c>
      <c r="T143" s="41">
        <v>5303.85</v>
      </c>
      <c r="U143" s="41">
        <v>5418.52</v>
      </c>
      <c r="V143" s="41">
        <v>5367.959999999999</v>
      </c>
      <c r="W143" s="41">
        <v>5298.82</v>
      </c>
      <c r="X143" s="41">
        <v>5201.65</v>
      </c>
      <c r="Y143" s="41">
        <v>5286.75</v>
      </c>
    </row>
    <row r="144" spans="1:25" ht="15.75" customHeight="1">
      <c r="A144" s="40">
        <f t="shared" si="3"/>
        <v>45050</v>
      </c>
      <c r="B144" s="41">
        <v>5247.639999999999</v>
      </c>
      <c r="C144" s="41">
        <v>5211.98</v>
      </c>
      <c r="D144" s="41">
        <v>5203.67</v>
      </c>
      <c r="E144" s="41">
        <v>5203.67</v>
      </c>
      <c r="F144" s="41">
        <v>5203.67</v>
      </c>
      <c r="G144" s="41">
        <v>5203.629999999999</v>
      </c>
      <c r="H144" s="41">
        <v>5203.19</v>
      </c>
      <c r="I144" s="41">
        <v>5230.52</v>
      </c>
      <c r="J144" s="41">
        <v>5203.26</v>
      </c>
      <c r="K144" s="41">
        <v>5221.85</v>
      </c>
      <c r="L144" s="41">
        <v>5299.94</v>
      </c>
      <c r="M144" s="41">
        <v>5249.86</v>
      </c>
      <c r="N144" s="41">
        <v>5243.69</v>
      </c>
      <c r="O144" s="41">
        <v>5243.36</v>
      </c>
      <c r="P144" s="41">
        <v>5218.53</v>
      </c>
      <c r="Q144" s="41">
        <v>5211.6</v>
      </c>
      <c r="R144" s="41">
        <v>5234.73</v>
      </c>
      <c r="S144" s="41">
        <v>5229.0599999999995</v>
      </c>
      <c r="T144" s="41">
        <v>5259.889999999999</v>
      </c>
      <c r="U144" s="41">
        <v>5425.04</v>
      </c>
      <c r="V144" s="41">
        <v>5393.61</v>
      </c>
      <c r="W144" s="41">
        <v>5312.44</v>
      </c>
      <c r="X144" s="41">
        <v>5202.139999999999</v>
      </c>
      <c r="Y144" s="41">
        <v>5294.84</v>
      </c>
    </row>
    <row r="145" spans="1:25" ht="15.75" customHeight="1">
      <c r="A145" s="40">
        <f t="shared" si="3"/>
        <v>45051</v>
      </c>
      <c r="B145" s="41">
        <v>5271.67</v>
      </c>
      <c r="C145" s="41">
        <v>5208.44</v>
      </c>
      <c r="D145" s="41">
        <v>5203.639999999999</v>
      </c>
      <c r="E145" s="41">
        <v>5203.639999999999</v>
      </c>
      <c r="F145" s="41">
        <v>5203.639999999999</v>
      </c>
      <c r="G145" s="41">
        <v>5203.61</v>
      </c>
      <c r="H145" s="41">
        <v>5203</v>
      </c>
      <c r="I145" s="41">
        <v>5240.52</v>
      </c>
      <c r="J145" s="41">
        <v>5203.11</v>
      </c>
      <c r="K145" s="41">
        <v>5210.639999999999</v>
      </c>
      <c r="L145" s="41">
        <v>5276.43</v>
      </c>
      <c r="M145" s="41">
        <v>5316.62</v>
      </c>
      <c r="N145" s="41">
        <v>5292.58</v>
      </c>
      <c r="O145" s="41">
        <v>5286.78</v>
      </c>
      <c r="P145" s="41">
        <v>5212.42</v>
      </c>
      <c r="Q145" s="41">
        <v>5203.04</v>
      </c>
      <c r="R145" s="41">
        <v>5258.209999999999</v>
      </c>
      <c r="S145" s="41">
        <v>5229.65</v>
      </c>
      <c r="T145" s="41">
        <v>5307.24</v>
      </c>
      <c r="U145" s="41">
        <v>5379.66</v>
      </c>
      <c r="V145" s="41">
        <v>5320.4</v>
      </c>
      <c r="W145" s="41">
        <v>5231.7</v>
      </c>
      <c r="X145" s="41">
        <v>5201.28</v>
      </c>
      <c r="Y145" s="41">
        <v>5323.8099999999995</v>
      </c>
    </row>
    <row r="146" spans="1:25" ht="15.75" customHeight="1">
      <c r="A146" s="40">
        <f t="shared" si="3"/>
        <v>45052</v>
      </c>
      <c r="B146" s="41">
        <v>5267.33</v>
      </c>
      <c r="C146" s="41">
        <v>5203.25</v>
      </c>
      <c r="D146" s="41">
        <v>5203.32</v>
      </c>
      <c r="E146" s="41">
        <v>5203.379999999999</v>
      </c>
      <c r="F146" s="41">
        <v>5203.389999999999</v>
      </c>
      <c r="G146" s="41">
        <v>5203.389999999999</v>
      </c>
      <c r="H146" s="41">
        <v>5202.73</v>
      </c>
      <c r="I146" s="41">
        <v>5214.53</v>
      </c>
      <c r="J146" s="41">
        <v>5202.94</v>
      </c>
      <c r="K146" s="41">
        <v>5202.98</v>
      </c>
      <c r="L146" s="41">
        <v>5256.5599999999995</v>
      </c>
      <c r="M146" s="41">
        <v>5283.58</v>
      </c>
      <c r="N146" s="41">
        <v>5265.54</v>
      </c>
      <c r="O146" s="41">
        <v>5261.26</v>
      </c>
      <c r="P146" s="41">
        <v>5203.01</v>
      </c>
      <c r="Q146" s="41">
        <v>5203.02</v>
      </c>
      <c r="R146" s="41">
        <v>5244.5</v>
      </c>
      <c r="S146" s="41">
        <v>5208.51</v>
      </c>
      <c r="T146" s="41">
        <v>5295.49</v>
      </c>
      <c r="U146" s="41">
        <v>5375.8099999999995</v>
      </c>
      <c r="V146" s="41">
        <v>5287.69</v>
      </c>
      <c r="W146" s="41">
        <v>5201.57</v>
      </c>
      <c r="X146" s="41">
        <v>5201.5599999999995</v>
      </c>
      <c r="Y146" s="41">
        <v>5314.75</v>
      </c>
    </row>
    <row r="147" spans="1:25" ht="15.75" customHeight="1">
      <c r="A147" s="40">
        <f t="shared" si="3"/>
        <v>45053</v>
      </c>
      <c r="B147" s="41">
        <v>5323.48</v>
      </c>
      <c r="C147" s="41">
        <v>5243.94</v>
      </c>
      <c r="D147" s="41">
        <v>5211.66</v>
      </c>
      <c r="E147" s="41">
        <v>5208.76</v>
      </c>
      <c r="F147" s="41">
        <v>5208.03</v>
      </c>
      <c r="G147" s="41">
        <v>5205.0599999999995</v>
      </c>
      <c r="H147" s="41">
        <v>5227.9</v>
      </c>
      <c r="I147" s="41">
        <v>5259.129999999999</v>
      </c>
      <c r="J147" s="41">
        <v>5247.629999999999</v>
      </c>
      <c r="K147" s="41">
        <v>5250.23</v>
      </c>
      <c r="L147" s="41">
        <v>5262.719999999999</v>
      </c>
      <c r="M147" s="41">
        <v>5256.59</v>
      </c>
      <c r="N147" s="41">
        <v>5257.469999999999</v>
      </c>
      <c r="O147" s="41">
        <v>5254.76</v>
      </c>
      <c r="P147" s="41">
        <v>5232.629999999999</v>
      </c>
      <c r="Q147" s="41">
        <v>5242.58</v>
      </c>
      <c r="R147" s="41">
        <v>5261.629999999999</v>
      </c>
      <c r="S147" s="41">
        <v>5282.92</v>
      </c>
      <c r="T147" s="41">
        <v>5309.27</v>
      </c>
      <c r="U147" s="41">
        <v>5473.52</v>
      </c>
      <c r="V147" s="41">
        <v>5507.93</v>
      </c>
      <c r="W147" s="41">
        <v>5492.6</v>
      </c>
      <c r="X147" s="41">
        <v>5340.15</v>
      </c>
      <c r="Y147" s="41">
        <v>5330.73</v>
      </c>
    </row>
    <row r="148" spans="1:25" ht="15.75" customHeight="1">
      <c r="A148" s="40">
        <f t="shared" si="3"/>
        <v>45054</v>
      </c>
      <c r="B148" s="41">
        <v>5296.41</v>
      </c>
      <c r="C148" s="41">
        <v>5226.65</v>
      </c>
      <c r="D148" s="41">
        <v>5208.07</v>
      </c>
      <c r="E148" s="41">
        <v>5177.61</v>
      </c>
      <c r="F148" s="41">
        <v>5180.639999999999</v>
      </c>
      <c r="G148" s="41">
        <v>5190.61</v>
      </c>
      <c r="H148" s="41">
        <v>5216.389999999999</v>
      </c>
      <c r="I148" s="41">
        <v>5260.01</v>
      </c>
      <c r="J148" s="41">
        <v>5267.73</v>
      </c>
      <c r="K148" s="41">
        <v>5313.2</v>
      </c>
      <c r="L148" s="41">
        <v>5345.44</v>
      </c>
      <c r="M148" s="41">
        <v>5328.379999999999</v>
      </c>
      <c r="N148" s="41">
        <v>5329.83</v>
      </c>
      <c r="O148" s="41">
        <v>5324.12</v>
      </c>
      <c r="P148" s="41">
        <v>5271.17</v>
      </c>
      <c r="Q148" s="41">
        <v>5293.87</v>
      </c>
      <c r="R148" s="41">
        <v>5330.549999999999</v>
      </c>
      <c r="S148" s="41">
        <v>5319.629999999999</v>
      </c>
      <c r="T148" s="41">
        <v>5344.799999999999</v>
      </c>
      <c r="U148" s="41">
        <v>5520.459999999999</v>
      </c>
      <c r="V148" s="41">
        <v>5519.92</v>
      </c>
      <c r="W148" s="41">
        <v>5505.94</v>
      </c>
      <c r="X148" s="41">
        <v>5364.16</v>
      </c>
      <c r="Y148" s="41">
        <v>5397.15</v>
      </c>
    </row>
    <row r="149" spans="1:25" ht="15.75" customHeight="1">
      <c r="A149" s="40">
        <f t="shared" si="3"/>
        <v>45055</v>
      </c>
      <c r="B149" s="41">
        <v>5321.11</v>
      </c>
      <c r="C149" s="41">
        <v>5245.95</v>
      </c>
      <c r="D149" s="41">
        <v>5215.09</v>
      </c>
      <c r="E149" s="41">
        <v>5211.41</v>
      </c>
      <c r="F149" s="41">
        <v>5209.2</v>
      </c>
      <c r="G149" s="41">
        <v>5206.16</v>
      </c>
      <c r="H149" s="41">
        <v>5232.459999999999</v>
      </c>
      <c r="I149" s="41">
        <v>5320.73</v>
      </c>
      <c r="J149" s="41">
        <v>5300.25</v>
      </c>
      <c r="K149" s="41">
        <v>5308.18</v>
      </c>
      <c r="L149" s="41">
        <v>5349.78</v>
      </c>
      <c r="M149" s="41">
        <v>5314.94</v>
      </c>
      <c r="N149" s="41">
        <v>5316.91</v>
      </c>
      <c r="O149" s="41">
        <v>5311.91</v>
      </c>
      <c r="P149" s="41">
        <v>5264.83</v>
      </c>
      <c r="Q149" s="41">
        <v>5285.139999999999</v>
      </c>
      <c r="R149" s="41">
        <v>5319.73</v>
      </c>
      <c r="S149" s="41">
        <v>5316.59</v>
      </c>
      <c r="T149" s="41">
        <v>5344.709999999999</v>
      </c>
      <c r="U149" s="41">
        <v>5516.53</v>
      </c>
      <c r="V149" s="41">
        <v>5546.86</v>
      </c>
      <c r="W149" s="41">
        <v>5520.53</v>
      </c>
      <c r="X149" s="41">
        <v>5373.5</v>
      </c>
      <c r="Y149" s="41">
        <v>5412</v>
      </c>
    </row>
    <row r="150" spans="1:25" ht="15.75" customHeight="1">
      <c r="A150" s="40">
        <f t="shared" si="3"/>
        <v>45056</v>
      </c>
      <c r="B150" s="41">
        <v>5371.379999999999</v>
      </c>
      <c r="C150" s="41">
        <v>5254.67</v>
      </c>
      <c r="D150" s="41">
        <v>5216.79</v>
      </c>
      <c r="E150" s="41">
        <v>5213.09</v>
      </c>
      <c r="F150" s="41">
        <v>5211.66</v>
      </c>
      <c r="G150" s="41">
        <v>5208.15</v>
      </c>
      <c r="H150" s="41">
        <v>5277.3099999999995</v>
      </c>
      <c r="I150" s="41">
        <v>5485.959999999999</v>
      </c>
      <c r="J150" s="41">
        <v>5365.83</v>
      </c>
      <c r="K150" s="41">
        <v>5351.709999999999</v>
      </c>
      <c r="L150" s="41">
        <v>5393.92</v>
      </c>
      <c r="M150" s="41">
        <v>5372.9</v>
      </c>
      <c r="N150" s="41">
        <v>5375.95</v>
      </c>
      <c r="O150" s="41">
        <v>5369.799999999999</v>
      </c>
      <c r="P150" s="41">
        <v>5295.26</v>
      </c>
      <c r="Q150" s="41">
        <v>5326.48</v>
      </c>
      <c r="R150" s="41">
        <v>5376.17</v>
      </c>
      <c r="S150" s="41">
        <v>5361.629999999999</v>
      </c>
      <c r="T150" s="41">
        <v>5395.209999999999</v>
      </c>
      <c r="U150" s="41">
        <v>5565.26</v>
      </c>
      <c r="V150" s="41">
        <v>5558.41</v>
      </c>
      <c r="W150" s="41">
        <v>5519.35</v>
      </c>
      <c r="X150" s="41">
        <v>5415.87</v>
      </c>
      <c r="Y150" s="41">
        <v>5448.62</v>
      </c>
    </row>
    <row r="151" spans="1:25" ht="15.75" customHeight="1">
      <c r="A151" s="40">
        <f t="shared" si="3"/>
        <v>45057</v>
      </c>
      <c r="B151" s="41">
        <v>5424.86</v>
      </c>
      <c r="C151" s="41">
        <v>5233.799999999999</v>
      </c>
      <c r="D151" s="41">
        <v>5211.27</v>
      </c>
      <c r="E151" s="41">
        <v>5207.75</v>
      </c>
      <c r="F151" s="41">
        <v>5207.65</v>
      </c>
      <c r="G151" s="41">
        <v>5206.469999999999</v>
      </c>
      <c r="H151" s="41">
        <v>5247.719999999999</v>
      </c>
      <c r="I151" s="41">
        <v>5427.74</v>
      </c>
      <c r="J151" s="41">
        <v>5351.8099999999995</v>
      </c>
      <c r="K151" s="41">
        <v>5354.209999999999</v>
      </c>
      <c r="L151" s="41">
        <v>5396.62</v>
      </c>
      <c r="M151" s="41">
        <v>5375.76</v>
      </c>
      <c r="N151" s="41">
        <v>5377.03</v>
      </c>
      <c r="O151" s="41">
        <v>5368.85</v>
      </c>
      <c r="P151" s="41">
        <v>5293.18</v>
      </c>
      <c r="Q151" s="41">
        <v>5316.5599999999995</v>
      </c>
      <c r="R151" s="41">
        <v>5357.879999999999</v>
      </c>
      <c r="S151" s="41">
        <v>5345.98</v>
      </c>
      <c r="T151" s="41">
        <v>5376.59</v>
      </c>
      <c r="U151" s="41">
        <v>5529.959999999999</v>
      </c>
      <c r="V151" s="41">
        <v>5543.24</v>
      </c>
      <c r="W151" s="41">
        <v>5513.51</v>
      </c>
      <c r="X151" s="41">
        <v>5394.87</v>
      </c>
      <c r="Y151" s="41">
        <v>5359.66</v>
      </c>
    </row>
    <row r="152" spans="1:25" ht="15.75" customHeight="1">
      <c r="A152" s="40">
        <f t="shared" si="3"/>
        <v>45058</v>
      </c>
      <c r="B152" s="41">
        <v>5258.12</v>
      </c>
      <c r="C152" s="41">
        <v>5212.19</v>
      </c>
      <c r="D152" s="41">
        <v>5203.16</v>
      </c>
      <c r="E152" s="41">
        <v>5203.25</v>
      </c>
      <c r="F152" s="41">
        <v>5203.209999999999</v>
      </c>
      <c r="G152" s="41">
        <v>5203.5</v>
      </c>
      <c r="H152" s="41">
        <v>5202.61</v>
      </c>
      <c r="I152" s="41">
        <v>5255.95</v>
      </c>
      <c r="J152" s="41">
        <v>5202.42</v>
      </c>
      <c r="K152" s="41">
        <v>5233.95</v>
      </c>
      <c r="L152" s="41">
        <v>5343.77</v>
      </c>
      <c r="M152" s="41">
        <v>5364.92</v>
      </c>
      <c r="N152" s="41">
        <v>5386.3099999999995</v>
      </c>
      <c r="O152" s="41">
        <v>5386.94</v>
      </c>
      <c r="P152" s="41">
        <v>5319.01</v>
      </c>
      <c r="Q152" s="41">
        <v>5281.75</v>
      </c>
      <c r="R152" s="41">
        <v>5311.24</v>
      </c>
      <c r="S152" s="41">
        <v>5286.889999999999</v>
      </c>
      <c r="T152" s="41">
        <v>5310.08</v>
      </c>
      <c r="U152" s="41">
        <v>5439.23</v>
      </c>
      <c r="V152" s="41">
        <v>5510.07</v>
      </c>
      <c r="W152" s="41">
        <v>5516.66</v>
      </c>
      <c r="X152" s="41">
        <v>5412.67</v>
      </c>
      <c r="Y152" s="41">
        <v>5433.959999999999</v>
      </c>
    </row>
    <row r="153" spans="1:25" ht="15.75" customHeight="1">
      <c r="A153" s="40">
        <f t="shared" si="3"/>
        <v>45059</v>
      </c>
      <c r="B153" s="41">
        <v>5293.98</v>
      </c>
      <c r="C153" s="41">
        <v>5221.15</v>
      </c>
      <c r="D153" s="41">
        <v>5203.5599999999995</v>
      </c>
      <c r="E153" s="41">
        <v>5203.58</v>
      </c>
      <c r="F153" s="41">
        <v>5203.59</v>
      </c>
      <c r="G153" s="41">
        <v>5203.65</v>
      </c>
      <c r="H153" s="41">
        <v>5203.09</v>
      </c>
      <c r="I153" s="41">
        <v>5224.91</v>
      </c>
      <c r="J153" s="41">
        <v>5203.04</v>
      </c>
      <c r="K153" s="41">
        <v>5215.02</v>
      </c>
      <c r="L153" s="41">
        <v>5284.57</v>
      </c>
      <c r="M153" s="41">
        <v>5324.35</v>
      </c>
      <c r="N153" s="41">
        <v>5338.4</v>
      </c>
      <c r="O153" s="41">
        <v>5346.209999999999</v>
      </c>
      <c r="P153" s="41">
        <v>5291.62</v>
      </c>
      <c r="Q153" s="41">
        <v>5261.23</v>
      </c>
      <c r="R153" s="41">
        <v>5294.9</v>
      </c>
      <c r="S153" s="41">
        <v>5291.57</v>
      </c>
      <c r="T153" s="41">
        <v>5318.79</v>
      </c>
      <c r="U153" s="41">
        <v>5444.51</v>
      </c>
      <c r="V153" s="41">
        <v>5428.219999999999</v>
      </c>
      <c r="W153" s="41">
        <v>5358.03</v>
      </c>
      <c r="X153" s="41">
        <v>5214.18</v>
      </c>
      <c r="Y153" s="41">
        <v>5356.959999999999</v>
      </c>
    </row>
    <row r="154" spans="1:25" ht="15.75" customHeight="1">
      <c r="A154" s="40">
        <f t="shared" si="3"/>
        <v>45060</v>
      </c>
      <c r="B154" s="41">
        <v>5250.639999999999</v>
      </c>
      <c r="C154" s="41">
        <v>5203.4</v>
      </c>
      <c r="D154" s="41">
        <v>5203.45</v>
      </c>
      <c r="E154" s="41">
        <v>5203.459999999999</v>
      </c>
      <c r="F154" s="41">
        <v>5203.459999999999</v>
      </c>
      <c r="G154" s="41">
        <v>5203.68</v>
      </c>
      <c r="H154" s="41">
        <v>5203.33</v>
      </c>
      <c r="I154" s="41">
        <v>5252.83</v>
      </c>
      <c r="J154" s="41">
        <v>5250.25</v>
      </c>
      <c r="K154" s="41">
        <v>5316.17</v>
      </c>
      <c r="L154" s="41">
        <v>5362.5599999999995</v>
      </c>
      <c r="M154" s="41">
        <v>5382.77</v>
      </c>
      <c r="N154" s="41">
        <v>5399.549999999999</v>
      </c>
      <c r="O154" s="41">
        <v>5386.76</v>
      </c>
      <c r="P154" s="41">
        <v>5366.3099999999995</v>
      </c>
      <c r="Q154" s="41">
        <v>5345.709999999999</v>
      </c>
      <c r="R154" s="41">
        <v>5346.82</v>
      </c>
      <c r="S154" s="41">
        <v>5296.969999999999</v>
      </c>
      <c r="T154" s="41">
        <v>5310.73</v>
      </c>
      <c r="U154" s="41">
        <v>5449.5599999999995</v>
      </c>
      <c r="V154" s="41">
        <v>5488.07</v>
      </c>
      <c r="W154" s="41">
        <v>5437.4</v>
      </c>
      <c r="X154" s="41">
        <v>5286.03</v>
      </c>
      <c r="Y154" s="41">
        <v>5355.6</v>
      </c>
    </row>
    <row r="155" spans="1:25" ht="15.75" customHeight="1">
      <c r="A155" s="40">
        <f t="shared" si="3"/>
        <v>45061</v>
      </c>
      <c r="B155" s="41">
        <v>5262.67</v>
      </c>
      <c r="C155" s="41">
        <v>5212.219999999999</v>
      </c>
      <c r="D155" s="41">
        <v>5203.42</v>
      </c>
      <c r="E155" s="41">
        <v>5203.44</v>
      </c>
      <c r="F155" s="41">
        <v>5203.44</v>
      </c>
      <c r="G155" s="41">
        <v>5203.5599999999995</v>
      </c>
      <c r="H155" s="41">
        <v>5202.93</v>
      </c>
      <c r="I155" s="41">
        <v>5255.53</v>
      </c>
      <c r="J155" s="41">
        <v>5203.04</v>
      </c>
      <c r="K155" s="41">
        <v>5217.709999999999</v>
      </c>
      <c r="L155" s="41">
        <v>5320.969999999999</v>
      </c>
      <c r="M155" s="41">
        <v>5355.95</v>
      </c>
      <c r="N155" s="41">
        <v>5371.549999999999</v>
      </c>
      <c r="O155" s="41">
        <v>5376.02</v>
      </c>
      <c r="P155" s="41">
        <v>5309.299999999999</v>
      </c>
      <c r="Q155" s="41">
        <v>5268.28</v>
      </c>
      <c r="R155" s="41">
        <v>5295.87</v>
      </c>
      <c r="S155" s="41">
        <v>5276.59</v>
      </c>
      <c r="T155" s="41">
        <v>5300.36</v>
      </c>
      <c r="U155" s="41">
        <v>5429.68</v>
      </c>
      <c r="V155" s="41">
        <v>5504.53</v>
      </c>
      <c r="W155" s="41">
        <v>5489.92</v>
      </c>
      <c r="X155" s="41">
        <v>5390.5</v>
      </c>
      <c r="Y155" s="41">
        <v>5380.43</v>
      </c>
    </row>
    <row r="156" spans="1:25" ht="15.75" customHeight="1">
      <c r="A156" s="40">
        <f t="shared" si="3"/>
        <v>45062</v>
      </c>
      <c r="B156" s="41">
        <v>5263.58</v>
      </c>
      <c r="C156" s="41">
        <v>5215.11</v>
      </c>
      <c r="D156" s="41">
        <v>5203.57</v>
      </c>
      <c r="E156" s="41">
        <v>5203.58</v>
      </c>
      <c r="F156" s="41">
        <v>5203.59</v>
      </c>
      <c r="G156" s="41">
        <v>5203.629999999999</v>
      </c>
      <c r="H156" s="41">
        <v>5203.09</v>
      </c>
      <c r="I156" s="41">
        <v>5300.719999999999</v>
      </c>
      <c r="J156" s="41">
        <v>5203.25</v>
      </c>
      <c r="K156" s="41">
        <v>5203.18</v>
      </c>
      <c r="L156" s="41">
        <v>5203.18</v>
      </c>
      <c r="M156" s="41">
        <v>5203.2</v>
      </c>
      <c r="N156" s="41">
        <v>5203.25</v>
      </c>
      <c r="O156" s="41">
        <v>5223.03</v>
      </c>
      <c r="P156" s="41">
        <v>5203.27</v>
      </c>
      <c r="Q156" s="41">
        <v>5203.23</v>
      </c>
      <c r="R156" s="41">
        <v>5243.19</v>
      </c>
      <c r="S156" s="41">
        <v>5228.1</v>
      </c>
      <c r="T156" s="41">
        <v>5242.37</v>
      </c>
      <c r="U156" s="41">
        <v>5323.59</v>
      </c>
      <c r="V156" s="41">
        <v>5370.78</v>
      </c>
      <c r="W156" s="41">
        <v>5342.0599999999995</v>
      </c>
      <c r="X156" s="41">
        <v>5202.32</v>
      </c>
      <c r="Y156" s="41">
        <v>5298.49</v>
      </c>
    </row>
    <row r="157" spans="1:25" ht="15.75" customHeight="1">
      <c r="A157" s="40">
        <f t="shared" si="3"/>
        <v>45063</v>
      </c>
      <c r="B157" s="41">
        <v>5254.23</v>
      </c>
      <c r="C157" s="41">
        <v>5210.5</v>
      </c>
      <c r="D157" s="41">
        <v>5203.62</v>
      </c>
      <c r="E157" s="41">
        <v>5203.65</v>
      </c>
      <c r="F157" s="41">
        <v>5203.629999999999</v>
      </c>
      <c r="G157" s="41">
        <v>5203.66</v>
      </c>
      <c r="H157" s="41">
        <v>5203.0599999999995</v>
      </c>
      <c r="I157" s="41">
        <v>5286.02</v>
      </c>
      <c r="J157" s="41">
        <v>5203.25</v>
      </c>
      <c r="K157" s="41">
        <v>5203.09</v>
      </c>
      <c r="L157" s="41">
        <v>5203.17</v>
      </c>
      <c r="M157" s="41">
        <v>5203.12</v>
      </c>
      <c r="N157" s="41">
        <v>5203.219999999999</v>
      </c>
      <c r="O157" s="41">
        <v>5207.54</v>
      </c>
      <c r="P157" s="41">
        <v>5203.19</v>
      </c>
      <c r="Q157" s="41">
        <v>5203.25</v>
      </c>
      <c r="R157" s="41">
        <v>5232.889999999999</v>
      </c>
      <c r="S157" s="41">
        <v>5217.03</v>
      </c>
      <c r="T157" s="41">
        <v>5227.19</v>
      </c>
      <c r="U157" s="41">
        <v>5302.65</v>
      </c>
      <c r="V157" s="41">
        <v>5326.209999999999</v>
      </c>
      <c r="W157" s="41">
        <v>5298.54</v>
      </c>
      <c r="X157" s="41">
        <v>5202.26</v>
      </c>
      <c r="Y157" s="41">
        <v>5270.42</v>
      </c>
    </row>
    <row r="158" spans="1:25" ht="15.75" customHeight="1">
      <c r="A158" s="40">
        <f t="shared" si="3"/>
        <v>45064</v>
      </c>
      <c r="B158" s="41">
        <v>5241.209999999999</v>
      </c>
      <c r="C158" s="41">
        <v>5203.51</v>
      </c>
      <c r="D158" s="41">
        <v>5203.58</v>
      </c>
      <c r="E158" s="41">
        <v>5203.59</v>
      </c>
      <c r="F158" s="41">
        <v>5203.549999999999</v>
      </c>
      <c r="G158" s="41">
        <v>5203.61</v>
      </c>
      <c r="H158" s="41">
        <v>5202.99</v>
      </c>
      <c r="I158" s="41">
        <v>5202.959999999999</v>
      </c>
      <c r="J158" s="41">
        <v>5203.01</v>
      </c>
      <c r="K158" s="41">
        <v>5202.99</v>
      </c>
      <c r="L158" s="41">
        <v>5208.92</v>
      </c>
      <c r="M158" s="41">
        <v>5242.62</v>
      </c>
      <c r="N158" s="41">
        <v>5250.0599999999995</v>
      </c>
      <c r="O158" s="41">
        <v>5245.73</v>
      </c>
      <c r="P158" s="41">
        <v>5203.12</v>
      </c>
      <c r="Q158" s="41">
        <v>5203.1</v>
      </c>
      <c r="R158" s="41">
        <v>5203.129999999999</v>
      </c>
      <c r="S158" s="41">
        <v>5203.15</v>
      </c>
      <c r="T158" s="41">
        <v>5203.15</v>
      </c>
      <c r="U158" s="41">
        <v>5240.629999999999</v>
      </c>
      <c r="V158" s="41">
        <v>5273.3099999999995</v>
      </c>
      <c r="W158" s="41">
        <v>5218.629999999999</v>
      </c>
      <c r="X158" s="41">
        <v>5201.83</v>
      </c>
      <c r="Y158" s="41">
        <v>5295.34</v>
      </c>
    </row>
    <row r="159" spans="1:25" ht="15.75" customHeight="1">
      <c r="A159" s="40">
        <f t="shared" si="3"/>
        <v>45065</v>
      </c>
      <c r="B159" s="41">
        <v>5231.34</v>
      </c>
      <c r="C159" s="41">
        <v>5203.54</v>
      </c>
      <c r="D159" s="41">
        <v>5203.61</v>
      </c>
      <c r="E159" s="41">
        <v>5203.639999999999</v>
      </c>
      <c r="F159" s="41">
        <v>5203.62</v>
      </c>
      <c r="G159" s="41">
        <v>5203.59</v>
      </c>
      <c r="H159" s="41">
        <v>5202.95</v>
      </c>
      <c r="I159" s="41">
        <v>5202.879999999999</v>
      </c>
      <c r="J159" s="41">
        <v>5203.03</v>
      </c>
      <c r="K159" s="41">
        <v>5203.04</v>
      </c>
      <c r="L159" s="41">
        <v>5203.09</v>
      </c>
      <c r="M159" s="41">
        <v>5219.969999999999</v>
      </c>
      <c r="N159" s="41">
        <v>5228.79</v>
      </c>
      <c r="O159" s="41">
        <v>5230.16</v>
      </c>
      <c r="P159" s="41">
        <v>5203.139999999999</v>
      </c>
      <c r="Q159" s="41">
        <v>5203.11</v>
      </c>
      <c r="R159" s="41">
        <v>5203.049999999999</v>
      </c>
      <c r="S159" s="41">
        <v>5203</v>
      </c>
      <c r="T159" s="41">
        <v>5202.85</v>
      </c>
      <c r="U159" s="41">
        <v>5201.57</v>
      </c>
      <c r="V159" s="41">
        <v>5234.3099999999995</v>
      </c>
      <c r="W159" s="41">
        <v>5201.49</v>
      </c>
      <c r="X159" s="41">
        <v>5200.61</v>
      </c>
      <c r="Y159" s="41">
        <v>5284.9</v>
      </c>
    </row>
    <row r="160" spans="1:25" ht="15.75" customHeight="1">
      <c r="A160" s="40">
        <f t="shared" si="3"/>
        <v>45066</v>
      </c>
      <c r="B160" s="41">
        <v>5250.35</v>
      </c>
      <c r="C160" s="41">
        <v>5203.19</v>
      </c>
      <c r="D160" s="41">
        <v>5203.24</v>
      </c>
      <c r="E160" s="41">
        <v>5203.34</v>
      </c>
      <c r="F160" s="41">
        <v>5203.34</v>
      </c>
      <c r="G160" s="41">
        <v>5203.51</v>
      </c>
      <c r="H160" s="41">
        <v>5202.75</v>
      </c>
      <c r="I160" s="41">
        <v>5236.35</v>
      </c>
      <c r="J160" s="41">
        <v>5202.969999999999</v>
      </c>
      <c r="K160" s="41">
        <v>5203.09</v>
      </c>
      <c r="L160" s="41">
        <v>5202.98</v>
      </c>
      <c r="M160" s="41">
        <v>5202.959999999999</v>
      </c>
      <c r="N160" s="41">
        <v>5214.219999999999</v>
      </c>
      <c r="O160" s="41">
        <v>5217.75</v>
      </c>
      <c r="P160" s="41">
        <v>5203.23</v>
      </c>
      <c r="Q160" s="41">
        <v>5203.16</v>
      </c>
      <c r="R160" s="41">
        <v>5203.19</v>
      </c>
      <c r="S160" s="41">
        <v>5203.18</v>
      </c>
      <c r="T160" s="41">
        <v>5203.19</v>
      </c>
      <c r="U160" s="41">
        <v>5201.95</v>
      </c>
      <c r="V160" s="41">
        <v>5315.62</v>
      </c>
      <c r="W160" s="41">
        <v>5267.24</v>
      </c>
      <c r="X160" s="41">
        <v>5201.75</v>
      </c>
      <c r="Y160" s="41">
        <v>5286.99</v>
      </c>
    </row>
    <row r="161" spans="1:25" ht="15.75" customHeight="1">
      <c r="A161" s="40">
        <f t="shared" si="3"/>
        <v>45067</v>
      </c>
      <c r="B161" s="41">
        <v>5251.75</v>
      </c>
      <c r="C161" s="41">
        <v>5215.78</v>
      </c>
      <c r="D161" s="41">
        <v>5203.32</v>
      </c>
      <c r="E161" s="41">
        <v>5203.389999999999</v>
      </c>
      <c r="F161" s="41">
        <v>5203.41</v>
      </c>
      <c r="G161" s="41">
        <v>5203.69</v>
      </c>
      <c r="H161" s="41">
        <v>5203.79</v>
      </c>
      <c r="I161" s="41">
        <v>5271.61</v>
      </c>
      <c r="J161" s="41">
        <v>5203.27</v>
      </c>
      <c r="K161" s="41">
        <v>5218.37</v>
      </c>
      <c r="L161" s="41">
        <v>5225.68</v>
      </c>
      <c r="M161" s="41">
        <v>5233.879999999999</v>
      </c>
      <c r="N161" s="41">
        <v>5238.19</v>
      </c>
      <c r="O161" s="41">
        <v>5232.84</v>
      </c>
      <c r="P161" s="41">
        <v>5210.799999999999</v>
      </c>
      <c r="Q161" s="41">
        <v>5203.28</v>
      </c>
      <c r="R161" s="41">
        <v>5216.24</v>
      </c>
      <c r="S161" s="41">
        <v>5211.08</v>
      </c>
      <c r="T161" s="41">
        <v>5233.86</v>
      </c>
      <c r="U161" s="41">
        <v>5327.43</v>
      </c>
      <c r="V161" s="41">
        <v>5403.61</v>
      </c>
      <c r="W161" s="41">
        <v>5348.379999999999</v>
      </c>
      <c r="X161" s="41">
        <v>5203.08</v>
      </c>
      <c r="Y161" s="41">
        <v>5262.26</v>
      </c>
    </row>
    <row r="162" spans="1:25" ht="15.75" customHeight="1">
      <c r="A162" s="40">
        <f t="shared" si="3"/>
        <v>45068</v>
      </c>
      <c r="B162" s="41">
        <v>5234.76</v>
      </c>
      <c r="C162" s="41">
        <v>5203.18</v>
      </c>
      <c r="D162" s="41">
        <v>5203.3099999999995</v>
      </c>
      <c r="E162" s="41">
        <v>5203.36</v>
      </c>
      <c r="F162" s="41">
        <v>5203.36</v>
      </c>
      <c r="G162" s="41">
        <v>5203.5</v>
      </c>
      <c r="H162" s="41">
        <v>5202.709999999999</v>
      </c>
      <c r="I162" s="41">
        <v>5247.959999999999</v>
      </c>
      <c r="J162" s="41">
        <v>5203.0599999999995</v>
      </c>
      <c r="K162" s="41">
        <v>5202.92</v>
      </c>
      <c r="L162" s="41">
        <v>5202.99</v>
      </c>
      <c r="M162" s="41">
        <v>5203.01</v>
      </c>
      <c r="N162" s="41">
        <v>5203.29</v>
      </c>
      <c r="O162" s="41">
        <v>5207.54</v>
      </c>
      <c r="P162" s="41">
        <v>5203.32</v>
      </c>
      <c r="Q162" s="41">
        <v>5203.29</v>
      </c>
      <c r="R162" s="41">
        <v>5203.29</v>
      </c>
      <c r="S162" s="41">
        <v>5203.28</v>
      </c>
      <c r="T162" s="41">
        <v>5203.27</v>
      </c>
      <c r="U162" s="41">
        <v>5201.99</v>
      </c>
      <c r="V162" s="41">
        <v>5269.61</v>
      </c>
      <c r="W162" s="41">
        <v>5226.799999999999</v>
      </c>
      <c r="X162" s="41">
        <v>5202.19</v>
      </c>
      <c r="Y162" s="41">
        <v>5255.719999999999</v>
      </c>
    </row>
    <row r="163" spans="1:25" ht="15.75" customHeight="1">
      <c r="A163" s="40">
        <f t="shared" si="3"/>
        <v>45069</v>
      </c>
      <c r="B163" s="41">
        <v>5231.92</v>
      </c>
      <c r="C163" s="41">
        <v>5203.33</v>
      </c>
      <c r="D163" s="41">
        <v>5203.42</v>
      </c>
      <c r="E163" s="41">
        <v>5203.469999999999</v>
      </c>
      <c r="F163" s="41">
        <v>5203.45</v>
      </c>
      <c r="G163" s="41">
        <v>5203.469999999999</v>
      </c>
      <c r="H163" s="41">
        <v>5202.68</v>
      </c>
      <c r="I163" s="41">
        <v>5245.66</v>
      </c>
      <c r="J163" s="41">
        <v>5202.8099999999995</v>
      </c>
      <c r="K163" s="41">
        <v>5202.9</v>
      </c>
      <c r="L163" s="41">
        <v>5202.99</v>
      </c>
      <c r="M163" s="41">
        <v>5202.98</v>
      </c>
      <c r="N163" s="41">
        <v>5203.04</v>
      </c>
      <c r="O163" s="41">
        <v>5203.0599999999995</v>
      </c>
      <c r="P163" s="41">
        <v>5203.07</v>
      </c>
      <c r="Q163" s="41">
        <v>5203.049999999999</v>
      </c>
      <c r="R163" s="41">
        <v>5203.04</v>
      </c>
      <c r="S163" s="41">
        <v>5203</v>
      </c>
      <c r="T163" s="41">
        <v>5202.9</v>
      </c>
      <c r="U163" s="41">
        <v>5201.5</v>
      </c>
      <c r="V163" s="41">
        <v>5253.24</v>
      </c>
      <c r="W163" s="41">
        <v>5201.8099999999995</v>
      </c>
      <c r="X163" s="41">
        <v>5201.549999999999</v>
      </c>
      <c r="Y163" s="41">
        <v>5270.25</v>
      </c>
    </row>
    <row r="164" spans="1:25" ht="15.75" customHeight="1">
      <c r="A164" s="40">
        <f t="shared" si="3"/>
        <v>45070</v>
      </c>
      <c r="B164" s="41">
        <v>5203.28</v>
      </c>
      <c r="C164" s="41">
        <v>5203.5</v>
      </c>
      <c r="D164" s="41">
        <v>5203.54</v>
      </c>
      <c r="E164" s="41">
        <v>5203.57</v>
      </c>
      <c r="F164" s="41">
        <v>5203.549999999999</v>
      </c>
      <c r="G164" s="41">
        <v>5203.389999999999</v>
      </c>
      <c r="H164" s="41">
        <v>5201.95</v>
      </c>
      <c r="I164" s="41">
        <v>5202.61</v>
      </c>
      <c r="J164" s="41">
        <v>5202.99</v>
      </c>
      <c r="K164" s="41">
        <v>5203.09</v>
      </c>
      <c r="L164" s="41">
        <v>5203.1</v>
      </c>
      <c r="M164" s="41">
        <v>5203.11</v>
      </c>
      <c r="N164" s="41">
        <v>5203.07</v>
      </c>
      <c r="O164" s="41">
        <v>5203.12</v>
      </c>
      <c r="P164" s="41">
        <v>5203.12</v>
      </c>
      <c r="Q164" s="41">
        <v>5203.11</v>
      </c>
      <c r="R164" s="41">
        <v>5203.1</v>
      </c>
      <c r="S164" s="41">
        <v>5203.09</v>
      </c>
      <c r="T164" s="41">
        <v>5203.09</v>
      </c>
      <c r="U164" s="41">
        <v>5201.73</v>
      </c>
      <c r="V164" s="41">
        <v>5282.57</v>
      </c>
      <c r="W164" s="41">
        <v>5201.62</v>
      </c>
      <c r="X164" s="41">
        <v>5201.51</v>
      </c>
      <c r="Y164" s="41">
        <v>5273.3099999999995</v>
      </c>
    </row>
    <row r="165" spans="1:25" ht="15.75" customHeight="1">
      <c r="A165" s="40">
        <f t="shared" si="3"/>
        <v>45071</v>
      </c>
      <c r="B165" s="41">
        <v>5217.52</v>
      </c>
      <c r="C165" s="41">
        <v>5203.36</v>
      </c>
      <c r="D165" s="41">
        <v>5203.44</v>
      </c>
      <c r="E165" s="41">
        <v>5203.5</v>
      </c>
      <c r="F165" s="41">
        <v>5203.6</v>
      </c>
      <c r="G165" s="41">
        <v>5203.49</v>
      </c>
      <c r="H165" s="41">
        <v>5202.049999999999</v>
      </c>
      <c r="I165" s="41">
        <v>5208.48</v>
      </c>
      <c r="J165" s="41">
        <v>5202.53</v>
      </c>
      <c r="K165" s="41">
        <v>5202.54</v>
      </c>
      <c r="L165" s="41">
        <v>5202.48</v>
      </c>
      <c r="M165" s="41">
        <v>5202.469999999999</v>
      </c>
      <c r="N165" s="41">
        <v>5202.51</v>
      </c>
      <c r="O165" s="41">
        <v>5202.5</v>
      </c>
      <c r="P165" s="41">
        <v>5202.5</v>
      </c>
      <c r="Q165" s="41">
        <v>5202.469999999999</v>
      </c>
      <c r="R165" s="41">
        <v>5202.43</v>
      </c>
      <c r="S165" s="41">
        <v>5202.44</v>
      </c>
      <c r="T165" s="41">
        <v>5202.379999999999</v>
      </c>
      <c r="U165" s="41">
        <v>5199.76</v>
      </c>
      <c r="V165" s="41">
        <v>5288.3099999999995</v>
      </c>
      <c r="W165" s="41">
        <v>5199.94</v>
      </c>
      <c r="X165" s="41">
        <v>5200.18</v>
      </c>
      <c r="Y165" s="41">
        <v>5265.45</v>
      </c>
    </row>
    <row r="166" spans="1:25" ht="15.75" customHeight="1">
      <c r="A166" s="40">
        <f t="shared" si="3"/>
        <v>45072</v>
      </c>
      <c r="B166" s="41">
        <v>5203.27</v>
      </c>
      <c r="C166" s="41">
        <v>5203.36</v>
      </c>
      <c r="D166" s="41">
        <v>5203.41</v>
      </c>
      <c r="E166" s="41">
        <v>5203.459999999999</v>
      </c>
      <c r="F166" s="41">
        <v>5203.469999999999</v>
      </c>
      <c r="G166" s="41">
        <v>5203.51</v>
      </c>
      <c r="H166" s="41">
        <v>5201.93</v>
      </c>
      <c r="I166" s="41">
        <v>5202.389999999999</v>
      </c>
      <c r="J166" s="41">
        <v>5202.57</v>
      </c>
      <c r="K166" s="41">
        <v>5202.51</v>
      </c>
      <c r="L166" s="41">
        <v>5202.469999999999</v>
      </c>
      <c r="M166" s="41">
        <v>5202.459999999999</v>
      </c>
      <c r="N166" s="41">
        <v>5202.48</v>
      </c>
      <c r="O166" s="41">
        <v>5202.459999999999</v>
      </c>
      <c r="P166" s="41">
        <v>5202.42</v>
      </c>
      <c r="Q166" s="41">
        <v>5202.42</v>
      </c>
      <c r="R166" s="41">
        <v>5202.41</v>
      </c>
      <c r="S166" s="41">
        <v>5202.4</v>
      </c>
      <c r="T166" s="41">
        <v>5202.459999999999</v>
      </c>
      <c r="U166" s="41">
        <v>5199.99</v>
      </c>
      <c r="V166" s="41">
        <v>5200.3099999999995</v>
      </c>
      <c r="W166" s="41">
        <v>5200.209999999999</v>
      </c>
      <c r="X166" s="41">
        <v>5200.389999999999</v>
      </c>
      <c r="Y166" s="41">
        <v>5273.219999999999</v>
      </c>
    </row>
    <row r="167" spans="1:25" ht="15.75" customHeight="1">
      <c r="A167" s="40">
        <f t="shared" si="3"/>
        <v>45073</v>
      </c>
      <c r="B167" s="41">
        <v>5203.36</v>
      </c>
      <c r="C167" s="41">
        <v>5203.299999999999</v>
      </c>
      <c r="D167" s="41">
        <v>5203.45</v>
      </c>
      <c r="E167" s="41">
        <v>5203.48</v>
      </c>
      <c r="F167" s="41">
        <v>5203.52</v>
      </c>
      <c r="G167" s="41">
        <v>5203.639999999999</v>
      </c>
      <c r="H167" s="41">
        <v>5202.49</v>
      </c>
      <c r="I167" s="41">
        <v>5202.84</v>
      </c>
      <c r="J167" s="41">
        <v>5202.86</v>
      </c>
      <c r="K167" s="41">
        <v>5202.8099999999995</v>
      </c>
      <c r="L167" s="41">
        <v>5202.75</v>
      </c>
      <c r="M167" s="41">
        <v>5202.76</v>
      </c>
      <c r="N167" s="41">
        <v>5202.74</v>
      </c>
      <c r="O167" s="41">
        <v>5202.75</v>
      </c>
      <c r="P167" s="41">
        <v>5202.74</v>
      </c>
      <c r="Q167" s="41">
        <v>5202.76</v>
      </c>
      <c r="R167" s="41">
        <v>5202.76</v>
      </c>
      <c r="S167" s="41">
        <v>5202.79</v>
      </c>
      <c r="T167" s="41">
        <v>5202.74</v>
      </c>
      <c r="U167" s="41">
        <v>5200.58</v>
      </c>
      <c r="V167" s="41">
        <v>5200.76</v>
      </c>
      <c r="W167" s="41">
        <v>5200.68</v>
      </c>
      <c r="X167" s="41">
        <v>5200.84</v>
      </c>
      <c r="Y167" s="41">
        <v>5265.45</v>
      </c>
    </row>
    <row r="168" spans="1:25" ht="15.75" customHeight="1">
      <c r="A168" s="40">
        <f t="shared" si="3"/>
        <v>45074</v>
      </c>
      <c r="B168" s="41">
        <v>5203.28</v>
      </c>
      <c r="C168" s="41">
        <v>5203.27</v>
      </c>
      <c r="D168" s="41">
        <v>5203.42</v>
      </c>
      <c r="E168" s="41">
        <v>5203.43</v>
      </c>
      <c r="F168" s="41">
        <v>5203.49</v>
      </c>
      <c r="G168" s="41">
        <v>5203.65</v>
      </c>
      <c r="H168" s="41">
        <v>5202.549999999999</v>
      </c>
      <c r="I168" s="41">
        <v>5203.02</v>
      </c>
      <c r="J168" s="41">
        <v>5202.959999999999</v>
      </c>
      <c r="K168" s="41">
        <v>5202.87</v>
      </c>
      <c r="L168" s="41">
        <v>5202.85</v>
      </c>
      <c r="M168" s="41">
        <v>5202.82</v>
      </c>
      <c r="N168" s="41">
        <v>5211.3099999999995</v>
      </c>
      <c r="O168" s="41">
        <v>5234.07</v>
      </c>
      <c r="P168" s="41">
        <v>5202.79</v>
      </c>
      <c r="Q168" s="41">
        <v>5202.79</v>
      </c>
      <c r="R168" s="41">
        <v>5213.12</v>
      </c>
      <c r="S168" s="41">
        <v>5203.0599999999995</v>
      </c>
      <c r="T168" s="41">
        <v>5203.02</v>
      </c>
      <c r="U168" s="41">
        <v>5201.7</v>
      </c>
      <c r="V168" s="41">
        <v>5312.049999999999</v>
      </c>
      <c r="W168" s="41">
        <v>5228.139999999999</v>
      </c>
      <c r="X168" s="41">
        <v>5201.879999999999</v>
      </c>
      <c r="Y168" s="41">
        <v>5274.459999999999</v>
      </c>
    </row>
    <row r="169" spans="1:25" ht="15.75" customHeight="1">
      <c r="A169" s="40">
        <f t="shared" si="3"/>
        <v>45075</v>
      </c>
      <c r="B169" s="41">
        <v>5203.23</v>
      </c>
      <c r="C169" s="41">
        <v>5203.25</v>
      </c>
      <c r="D169" s="41">
        <v>5203.33</v>
      </c>
      <c r="E169" s="41">
        <v>5203.36</v>
      </c>
      <c r="F169" s="41">
        <v>5203.469999999999</v>
      </c>
      <c r="G169" s="41">
        <v>5203.61</v>
      </c>
      <c r="H169" s="41">
        <v>5202.2</v>
      </c>
      <c r="I169" s="41">
        <v>5202.6</v>
      </c>
      <c r="J169" s="41">
        <v>5202.91</v>
      </c>
      <c r="K169" s="41">
        <v>5202.94</v>
      </c>
      <c r="L169" s="41">
        <v>5202.9</v>
      </c>
      <c r="M169" s="41">
        <v>5202.87</v>
      </c>
      <c r="N169" s="41">
        <v>5213.94</v>
      </c>
      <c r="O169" s="41">
        <v>5241.799999999999</v>
      </c>
      <c r="P169" s="41">
        <v>5202.84</v>
      </c>
      <c r="Q169" s="41">
        <v>5202.85</v>
      </c>
      <c r="R169" s="41">
        <v>5214.59</v>
      </c>
      <c r="S169" s="41">
        <v>5202.86</v>
      </c>
      <c r="T169" s="41">
        <v>5202.83</v>
      </c>
      <c r="U169" s="41">
        <v>5201.209999999999</v>
      </c>
      <c r="V169" s="41">
        <v>5310.99</v>
      </c>
      <c r="W169" s="41">
        <v>5227.17</v>
      </c>
      <c r="X169" s="41">
        <v>5201.34</v>
      </c>
      <c r="Y169" s="41">
        <v>5279.16</v>
      </c>
    </row>
    <row r="170" spans="1:25" ht="15.75" customHeight="1">
      <c r="A170" s="40">
        <f t="shared" si="3"/>
        <v>45076</v>
      </c>
      <c r="B170" s="41">
        <v>5203.3099999999995</v>
      </c>
      <c r="C170" s="41">
        <v>5203.299999999999</v>
      </c>
      <c r="D170" s="41">
        <v>5203.3099999999995</v>
      </c>
      <c r="E170" s="41">
        <v>5203.34</v>
      </c>
      <c r="F170" s="41">
        <v>5203.45</v>
      </c>
      <c r="G170" s="41">
        <v>5203.5599999999995</v>
      </c>
      <c r="H170" s="41">
        <v>5202.33</v>
      </c>
      <c r="I170" s="41">
        <v>5202.469999999999</v>
      </c>
      <c r="J170" s="41">
        <v>5202.83</v>
      </c>
      <c r="K170" s="41">
        <v>5202.799999999999</v>
      </c>
      <c r="L170" s="41">
        <v>5202.799999999999</v>
      </c>
      <c r="M170" s="41">
        <v>5202.799999999999</v>
      </c>
      <c r="N170" s="41">
        <v>5213.389999999999</v>
      </c>
      <c r="O170" s="41">
        <v>5241.99</v>
      </c>
      <c r="P170" s="41">
        <v>5202.77</v>
      </c>
      <c r="Q170" s="41">
        <v>5202.75</v>
      </c>
      <c r="R170" s="41">
        <v>5213.3099999999995</v>
      </c>
      <c r="S170" s="41">
        <v>5202.84</v>
      </c>
      <c r="T170" s="41">
        <v>5202.8099999999995</v>
      </c>
      <c r="U170" s="41">
        <v>5201.29</v>
      </c>
      <c r="V170" s="41">
        <v>5306.469999999999</v>
      </c>
      <c r="W170" s="41">
        <v>5223.32</v>
      </c>
      <c r="X170" s="41">
        <v>5201.209999999999</v>
      </c>
      <c r="Y170" s="41">
        <v>5283.5</v>
      </c>
    </row>
    <row r="171" spans="1:25" ht="15.75" customHeight="1">
      <c r="A171" s="40">
        <f t="shared" si="3"/>
        <v>45077</v>
      </c>
      <c r="B171" s="41">
        <v>5203.33</v>
      </c>
      <c r="C171" s="41">
        <v>5203.379999999999</v>
      </c>
      <c r="D171" s="41">
        <v>5203.45</v>
      </c>
      <c r="E171" s="41">
        <v>5203.48</v>
      </c>
      <c r="F171" s="41">
        <v>5203.58</v>
      </c>
      <c r="G171" s="41">
        <v>5203.62</v>
      </c>
      <c r="H171" s="41">
        <v>5202.299999999999</v>
      </c>
      <c r="I171" s="41">
        <v>5202.41</v>
      </c>
      <c r="J171" s="41">
        <v>5202.85</v>
      </c>
      <c r="K171" s="41">
        <v>5202.84</v>
      </c>
      <c r="L171" s="41">
        <v>5267.5599999999995</v>
      </c>
      <c r="M171" s="41">
        <v>5311.629999999999</v>
      </c>
      <c r="N171" s="41">
        <v>5302.98</v>
      </c>
      <c r="O171" s="41">
        <v>5358.7</v>
      </c>
      <c r="P171" s="41">
        <v>5354.75</v>
      </c>
      <c r="Q171" s="41">
        <v>5321.54</v>
      </c>
      <c r="R171" s="41">
        <v>5314.02</v>
      </c>
      <c r="S171" s="41">
        <v>5249.58</v>
      </c>
      <c r="T171" s="41">
        <v>5217.04</v>
      </c>
      <c r="U171" s="41">
        <v>5200.95</v>
      </c>
      <c r="V171" s="41">
        <v>5201.07</v>
      </c>
      <c r="W171" s="41">
        <v>5200.969999999999</v>
      </c>
      <c r="X171" s="41">
        <v>5200.48</v>
      </c>
      <c r="Y171" s="41">
        <v>5261.58</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45047</v>
      </c>
      <c r="B179" s="41">
        <v>3692.2699999999995</v>
      </c>
      <c r="C179" s="41">
        <v>3614.24</v>
      </c>
      <c r="D179" s="41">
        <v>3602.5499999999993</v>
      </c>
      <c r="E179" s="41">
        <v>3602.5999999999995</v>
      </c>
      <c r="F179" s="41">
        <v>3602.629999999999</v>
      </c>
      <c r="G179" s="41">
        <v>3612.66</v>
      </c>
      <c r="H179" s="41">
        <v>3663.8199999999997</v>
      </c>
      <c r="I179" s="41">
        <v>3751.2799999999997</v>
      </c>
      <c r="J179" s="41">
        <v>3739.879999999999</v>
      </c>
      <c r="K179" s="41">
        <v>3770.0599999999995</v>
      </c>
      <c r="L179" s="41">
        <v>3830.4999999999995</v>
      </c>
      <c r="M179" s="41">
        <v>3789.5199999999995</v>
      </c>
      <c r="N179" s="41">
        <v>3717.8599999999997</v>
      </c>
      <c r="O179" s="41">
        <v>3800.1199999999994</v>
      </c>
      <c r="P179" s="41">
        <v>3801.5399999999995</v>
      </c>
      <c r="Q179" s="41">
        <v>3798.0099999999993</v>
      </c>
      <c r="R179" s="41">
        <v>3846.9799999999996</v>
      </c>
      <c r="S179" s="41">
        <v>3689.0499999999993</v>
      </c>
      <c r="T179" s="41">
        <v>3769.9299999999994</v>
      </c>
      <c r="U179" s="41">
        <v>3938.7999999999993</v>
      </c>
      <c r="V179" s="41">
        <v>3868.8099999999995</v>
      </c>
      <c r="W179" s="41">
        <v>3793.9999999999995</v>
      </c>
      <c r="X179" s="41">
        <v>3642.2799999999997</v>
      </c>
      <c r="Y179" s="41">
        <v>3746.1199999999994</v>
      </c>
    </row>
    <row r="180" spans="1:25" ht="15.75" customHeight="1">
      <c r="A180" s="40">
        <f>A179+1</f>
        <v>45048</v>
      </c>
      <c r="B180" s="41">
        <v>3668.24</v>
      </c>
      <c r="C180" s="41">
        <v>3605.1899999999996</v>
      </c>
      <c r="D180" s="41">
        <v>3602.7499999999995</v>
      </c>
      <c r="E180" s="41">
        <v>3602.7699999999995</v>
      </c>
      <c r="F180" s="41">
        <v>3602.7699999999995</v>
      </c>
      <c r="G180" s="41">
        <v>3607.3499999999995</v>
      </c>
      <c r="H180" s="41">
        <v>3678.6399999999994</v>
      </c>
      <c r="I180" s="41">
        <v>3906.2099999999996</v>
      </c>
      <c r="J180" s="41">
        <v>3751.5999999999995</v>
      </c>
      <c r="K180" s="41">
        <v>3763.9199999999996</v>
      </c>
      <c r="L180" s="41">
        <v>3828.7099999999996</v>
      </c>
      <c r="M180" s="41">
        <v>3781.5499999999993</v>
      </c>
      <c r="N180" s="41">
        <v>3698.2499999999995</v>
      </c>
      <c r="O180" s="41">
        <v>3791.4599999999996</v>
      </c>
      <c r="P180" s="41">
        <v>3803.8399999999992</v>
      </c>
      <c r="Q180" s="41">
        <v>3795.2599999999993</v>
      </c>
      <c r="R180" s="41">
        <v>3839.8099999999995</v>
      </c>
      <c r="S180" s="41">
        <v>3672.5699999999997</v>
      </c>
      <c r="T180" s="41">
        <v>3740.3299999999995</v>
      </c>
      <c r="U180" s="41">
        <v>3877.41</v>
      </c>
      <c r="V180" s="41">
        <v>3822.0399999999995</v>
      </c>
      <c r="W180" s="41">
        <v>3749.41</v>
      </c>
      <c r="X180" s="41">
        <v>3601.1699999999996</v>
      </c>
      <c r="Y180" s="41">
        <v>3695.0299999999997</v>
      </c>
    </row>
    <row r="181" spans="1:25" ht="15.75" customHeight="1">
      <c r="A181" s="40">
        <f aca="true" t="shared" si="4" ref="A181:A209">A180+1</f>
        <v>45049</v>
      </c>
      <c r="B181" s="41">
        <v>3639.1399999999994</v>
      </c>
      <c r="C181" s="41">
        <v>3603.0199999999995</v>
      </c>
      <c r="D181" s="41">
        <v>3603.0299999999997</v>
      </c>
      <c r="E181" s="41">
        <v>3603.0199999999995</v>
      </c>
      <c r="F181" s="41">
        <v>3603.0299999999997</v>
      </c>
      <c r="G181" s="41">
        <v>3603.5099999999993</v>
      </c>
      <c r="H181" s="41">
        <v>3653.5899999999992</v>
      </c>
      <c r="I181" s="41">
        <v>3807.2099999999996</v>
      </c>
      <c r="J181" s="41">
        <v>3705.74</v>
      </c>
      <c r="K181" s="41">
        <v>3722.8699999999994</v>
      </c>
      <c r="L181" s="41">
        <v>3786.2599999999993</v>
      </c>
      <c r="M181" s="41">
        <v>3739.6099999999997</v>
      </c>
      <c r="N181" s="41">
        <v>3668.3899999999994</v>
      </c>
      <c r="O181" s="41">
        <v>3754.129999999999</v>
      </c>
      <c r="P181" s="41">
        <v>3757.6899999999996</v>
      </c>
      <c r="Q181" s="41">
        <v>3754.9799999999996</v>
      </c>
      <c r="R181" s="41">
        <v>3797.1099999999997</v>
      </c>
      <c r="S181" s="41">
        <v>3647.3099999999995</v>
      </c>
      <c r="T181" s="41">
        <v>3703.2699999999995</v>
      </c>
      <c r="U181" s="41">
        <v>3817.9399999999996</v>
      </c>
      <c r="V181" s="41">
        <v>3767.379999999999</v>
      </c>
      <c r="W181" s="41">
        <v>3698.24</v>
      </c>
      <c r="X181" s="41">
        <v>3601.0699999999997</v>
      </c>
      <c r="Y181" s="41">
        <v>3686.1699999999996</v>
      </c>
    </row>
    <row r="182" spans="1:25" ht="15.75" customHeight="1">
      <c r="A182" s="40">
        <f t="shared" si="4"/>
        <v>45050</v>
      </c>
      <c r="B182" s="41">
        <v>3647.0599999999995</v>
      </c>
      <c r="C182" s="41">
        <v>3611.3999999999996</v>
      </c>
      <c r="D182" s="41">
        <v>3603.0899999999992</v>
      </c>
      <c r="E182" s="41">
        <v>3603.0899999999992</v>
      </c>
      <c r="F182" s="41">
        <v>3603.0899999999992</v>
      </c>
      <c r="G182" s="41">
        <v>3603.0499999999993</v>
      </c>
      <c r="H182" s="41">
        <v>3602.6099999999997</v>
      </c>
      <c r="I182" s="41">
        <v>3629.9399999999996</v>
      </c>
      <c r="J182" s="41">
        <v>3602.6799999999994</v>
      </c>
      <c r="K182" s="41">
        <v>3621.2699999999995</v>
      </c>
      <c r="L182" s="41">
        <v>3699.3599999999997</v>
      </c>
      <c r="M182" s="41">
        <v>3649.2799999999997</v>
      </c>
      <c r="N182" s="41">
        <v>3643.1099999999997</v>
      </c>
      <c r="O182" s="41">
        <v>3642.7799999999997</v>
      </c>
      <c r="P182" s="41">
        <v>3617.95</v>
      </c>
      <c r="Q182" s="41">
        <v>3611.0199999999995</v>
      </c>
      <c r="R182" s="41">
        <v>3634.1499999999996</v>
      </c>
      <c r="S182" s="41">
        <v>3628.4799999999996</v>
      </c>
      <c r="T182" s="41">
        <v>3659.3099999999995</v>
      </c>
      <c r="U182" s="41">
        <v>3824.4599999999996</v>
      </c>
      <c r="V182" s="41">
        <v>3793.0299999999997</v>
      </c>
      <c r="W182" s="41">
        <v>3711.8599999999997</v>
      </c>
      <c r="X182" s="41">
        <v>3601.5599999999995</v>
      </c>
      <c r="Y182" s="41">
        <v>3694.2599999999993</v>
      </c>
    </row>
    <row r="183" spans="1:25" ht="15.75" customHeight="1">
      <c r="A183" s="40">
        <f t="shared" si="4"/>
        <v>45051</v>
      </c>
      <c r="B183" s="41">
        <v>3671.0899999999992</v>
      </c>
      <c r="C183" s="41">
        <v>3607.8599999999997</v>
      </c>
      <c r="D183" s="41">
        <v>3603.0599999999995</v>
      </c>
      <c r="E183" s="41">
        <v>3603.0599999999995</v>
      </c>
      <c r="F183" s="41">
        <v>3603.0599999999995</v>
      </c>
      <c r="G183" s="41">
        <v>3603.0299999999997</v>
      </c>
      <c r="H183" s="41">
        <v>3602.4199999999996</v>
      </c>
      <c r="I183" s="41">
        <v>3639.9399999999996</v>
      </c>
      <c r="J183" s="41">
        <v>3602.5299999999997</v>
      </c>
      <c r="K183" s="41">
        <v>3610.0599999999995</v>
      </c>
      <c r="L183" s="41">
        <v>3675.8499999999995</v>
      </c>
      <c r="M183" s="41">
        <v>3716.0399999999995</v>
      </c>
      <c r="N183" s="41">
        <v>3691.9999999999995</v>
      </c>
      <c r="O183" s="41">
        <v>3686.2</v>
      </c>
      <c r="P183" s="41">
        <v>3611.8399999999992</v>
      </c>
      <c r="Q183" s="41">
        <v>3602.4599999999996</v>
      </c>
      <c r="R183" s="41">
        <v>3657.629999999999</v>
      </c>
      <c r="S183" s="41">
        <v>3629.0699999999997</v>
      </c>
      <c r="T183" s="41">
        <v>3706.66</v>
      </c>
      <c r="U183" s="41">
        <v>3779.0799999999995</v>
      </c>
      <c r="V183" s="41">
        <v>3719.8199999999997</v>
      </c>
      <c r="W183" s="41">
        <v>3631.1199999999994</v>
      </c>
      <c r="X183" s="41">
        <v>3600.7</v>
      </c>
      <c r="Y183" s="41">
        <v>3723.2299999999996</v>
      </c>
    </row>
    <row r="184" spans="1:25" ht="15.75" customHeight="1">
      <c r="A184" s="40">
        <f t="shared" si="4"/>
        <v>45052</v>
      </c>
      <c r="B184" s="41">
        <v>3666.7499999999995</v>
      </c>
      <c r="C184" s="41">
        <v>3602.6699999999996</v>
      </c>
      <c r="D184" s="41">
        <v>3602.74</v>
      </c>
      <c r="E184" s="41">
        <v>3602.7999999999993</v>
      </c>
      <c r="F184" s="41">
        <v>3602.8099999999995</v>
      </c>
      <c r="G184" s="41">
        <v>3602.8099999999995</v>
      </c>
      <c r="H184" s="41">
        <v>3602.1499999999996</v>
      </c>
      <c r="I184" s="41">
        <v>3613.95</v>
      </c>
      <c r="J184" s="41">
        <v>3602.3599999999997</v>
      </c>
      <c r="K184" s="41">
        <v>3602.3999999999996</v>
      </c>
      <c r="L184" s="41">
        <v>3655.9799999999996</v>
      </c>
      <c r="M184" s="41">
        <v>3682.9999999999995</v>
      </c>
      <c r="N184" s="41">
        <v>3664.9599999999996</v>
      </c>
      <c r="O184" s="41">
        <v>3660.6799999999994</v>
      </c>
      <c r="P184" s="41">
        <v>3602.4299999999994</v>
      </c>
      <c r="Q184" s="41">
        <v>3602.4399999999996</v>
      </c>
      <c r="R184" s="41">
        <v>3643.9199999999996</v>
      </c>
      <c r="S184" s="41">
        <v>3607.9299999999994</v>
      </c>
      <c r="T184" s="41">
        <v>3694.91</v>
      </c>
      <c r="U184" s="41">
        <v>3775.2299999999996</v>
      </c>
      <c r="V184" s="41">
        <v>3687.1099999999997</v>
      </c>
      <c r="W184" s="41">
        <v>3600.99</v>
      </c>
      <c r="X184" s="41">
        <v>3600.9799999999996</v>
      </c>
      <c r="Y184" s="41">
        <v>3714.1699999999996</v>
      </c>
    </row>
    <row r="185" spans="1:25" ht="15.75" customHeight="1">
      <c r="A185" s="40">
        <f t="shared" si="4"/>
        <v>45053</v>
      </c>
      <c r="B185" s="41">
        <v>3722.8999999999996</v>
      </c>
      <c r="C185" s="41">
        <v>3643.3599999999997</v>
      </c>
      <c r="D185" s="41">
        <v>3611.0799999999995</v>
      </c>
      <c r="E185" s="41">
        <v>3608.1799999999994</v>
      </c>
      <c r="F185" s="41">
        <v>3607.45</v>
      </c>
      <c r="G185" s="41">
        <v>3604.4799999999996</v>
      </c>
      <c r="H185" s="41">
        <v>3627.3199999999997</v>
      </c>
      <c r="I185" s="41">
        <v>3658.5499999999993</v>
      </c>
      <c r="J185" s="41">
        <v>3647.0499999999993</v>
      </c>
      <c r="K185" s="41">
        <v>3649.6499999999996</v>
      </c>
      <c r="L185" s="41">
        <v>3662.1399999999994</v>
      </c>
      <c r="M185" s="41">
        <v>3656.0099999999993</v>
      </c>
      <c r="N185" s="41">
        <v>3656.8899999999994</v>
      </c>
      <c r="O185" s="41">
        <v>3654.1799999999994</v>
      </c>
      <c r="P185" s="41">
        <v>3632.0499999999993</v>
      </c>
      <c r="Q185" s="41">
        <v>3641.9999999999995</v>
      </c>
      <c r="R185" s="41">
        <v>3661.0499999999993</v>
      </c>
      <c r="S185" s="41">
        <v>3682.3399999999992</v>
      </c>
      <c r="T185" s="41">
        <v>3708.6899999999996</v>
      </c>
      <c r="U185" s="41">
        <v>3872.9399999999996</v>
      </c>
      <c r="V185" s="41">
        <v>3907.3499999999995</v>
      </c>
      <c r="W185" s="41">
        <v>3892.0199999999995</v>
      </c>
      <c r="X185" s="41">
        <v>3739.5699999999997</v>
      </c>
      <c r="Y185" s="41">
        <v>3730.1499999999996</v>
      </c>
    </row>
    <row r="186" spans="1:25" ht="15.75" customHeight="1">
      <c r="A186" s="40">
        <f t="shared" si="4"/>
        <v>45054</v>
      </c>
      <c r="B186" s="41">
        <v>3695.8299999999995</v>
      </c>
      <c r="C186" s="41">
        <v>3626.0699999999997</v>
      </c>
      <c r="D186" s="41">
        <v>3607.49</v>
      </c>
      <c r="E186" s="41">
        <v>3577.0299999999997</v>
      </c>
      <c r="F186" s="41">
        <v>3580.0599999999995</v>
      </c>
      <c r="G186" s="41">
        <v>3590.0299999999997</v>
      </c>
      <c r="H186" s="41">
        <v>3615.8099999999995</v>
      </c>
      <c r="I186" s="41">
        <v>3659.4299999999994</v>
      </c>
      <c r="J186" s="41">
        <v>3667.1499999999996</v>
      </c>
      <c r="K186" s="41">
        <v>3712.6199999999994</v>
      </c>
      <c r="L186" s="41">
        <v>3744.8599999999997</v>
      </c>
      <c r="M186" s="41">
        <v>3727.7999999999993</v>
      </c>
      <c r="N186" s="41">
        <v>3729.2499999999995</v>
      </c>
      <c r="O186" s="41">
        <v>3723.5399999999995</v>
      </c>
      <c r="P186" s="41">
        <v>3670.5899999999992</v>
      </c>
      <c r="Q186" s="41">
        <v>3693.2899999999995</v>
      </c>
      <c r="R186" s="41">
        <v>3729.9699999999993</v>
      </c>
      <c r="S186" s="41">
        <v>3719.0499999999993</v>
      </c>
      <c r="T186" s="41">
        <v>3744.2199999999993</v>
      </c>
      <c r="U186" s="41">
        <v>3919.879999999999</v>
      </c>
      <c r="V186" s="41">
        <v>3919.3399999999992</v>
      </c>
      <c r="W186" s="41">
        <v>3905.3599999999997</v>
      </c>
      <c r="X186" s="41">
        <v>3763.5799999999995</v>
      </c>
      <c r="Y186" s="41">
        <v>3796.5699999999997</v>
      </c>
    </row>
    <row r="187" spans="1:25" ht="15.75" customHeight="1">
      <c r="A187" s="40">
        <f t="shared" si="4"/>
        <v>45055</v>
      </c>
      <c r="B187" s="41">
        <v>3720.5299999999997</v>
      </c>
      <c r="C187" s="41">
        <v>3645.3699999999994</v>
      </c>
      <c r="D187" s="41">
        <v>3614.5099999999993</v>
      </c>
      <c r="E187" s="41">
        <v>3610.8299999999995</v>
      </c>
      <c r="F187" s="41">
        <v>3608.6199999999994</v>
      </c>
      <c r="G187" s="41">
        <v>3605.5799999999995</v>
      </c>
      <c r="H187" s="41">
        <v>3631.879999999999</v>
      </c>
      <c r="I187" s="41">
        <v>3720.1499999999996</v>
      </c>
      <c r="J187" s="41">
        <v>3699.6699999999996</v>
      </c>
      <c r="K187" s="41">
        <v>3707.5999999999995</v>
      </c>
      <c r="L187" s="41">
        <v>3749.2</v>
      </c>
      <c r="M187" s="41">
        <v>3714.3599999999997</v>
      </c>
      <c r="N187" s="41">
        <v>3716.3299999999995</v>
      </c>
      <c r="O187" s="41">
        <v>3711.3299999999995</v>
      </c>
      <c r="P187" s="41">
        <v>3664.2499999999995</v>
      </c>
      <c r="Q187" s="41">
        <v>3684.5599999999995</v>
      </c>
      <c r="R187" s="41">
        <v>3719.1499999999996</v>
      </c>
      <c r="S187" s="41">
        <v>3716.0099999999993</v>
      </c>
      <c r="T187" s="41">
        <v>3744.129999999999</v>
      </c>
      <c r="U187" s="41">
        <v>3915.95</v>
      </c>
      <c r="V187" s="41">
        <v>3946.2799999999997</v>
      </c>
      <c r="W187" s="41">
        <v>3919.95</v>
      </c>
      <c r="X187" s="41">
        <v>3772.9199999999996</v>
      </c>
      <c r="Y187" s="41">
        <v>3811.4199999999996</v>
      </c>
    </row>
    <row r="188" spans="1:25" ht="15.75" customHeight="1">
      <c r="A188" s="40">
        <f t="shared" si="4"/>
        <v>45056</v>
      </c>
      <c r="B188" s="41">
        <v>3770.7999999999993</v>
      </c>
      <c r="C188" s="41">
        <v>3654.0899999999992</v>
      </c>
      <c r="D188" s="41">
        <v>3616.2099999999996</v>
      </c>
      <c r="E188" s="41">
        <v>3612.5099999999993</v>
      </c>
      <c r="F188" s="41">
        <v>3611.0799999999995</v>
      </c>
      <c r="G188" s="41">
        <v>3607.5699999999997</v>
      </c>
      <c r="H188" s="41">
        <v>3676.7299999999996</v>
      </c>
      <c r="I188" s="41">
        <v>3885.379999999999</v>
      </c>
      <c r="J188" s="41">
        <v>3765.2499999999995</v>
      </c>
      <c r="K188" s="41">
        <v>3751.129999999999</v>
      </c>
      <c r="L188" s="41">
        <v>3793.3399999999992</v>
      </c>
      <c r="M188" s="41">
        <v>3772.3199999999997</v>
      </c>
      <c r="N188" s="41">
        <v>3775.3699999999994</v>
      </c>
      <c r="O188" s="41">
        <v>3769.2199999999993</v>
      </c>
      <c r="P188" s="41">
        <v>3694.6799999999994</v>
      </c>
      <c r="Q188" s="41">
        <v>3725.8999999999996</v>
      </c>
      <c r="R188" s="41">
        <v>3775.5899999999992</v>
      </c>
      <c r="S188" s="41">
        <v>3761.0499999999993</v>
      </c>
      <c r="T188" s="41">
        <v>3794.629999999999</v>
      </c>
      <c r="U188" s="41">
        <v>3964.6799999999994</v>
      </c>
      <c r="V188" s="41">
        <v>3957.8299999999995</v>
      </c>
      <c r="W188" s="41">
        <v>3918.7699999999995</v>
      </c>
      <c r="X188" s="41">
        <v>3815.2899999999995</v>
      </c>
      <c r="Y188" s="41">
        <v>3848.0399999999995</v>
      </c>
    </row>
    <row r="189" spans="1:25" ht="15.75" customHeight="1">
      <c r="A189" s="40">
        <f t="shared" si="4"/>
        <v>45057</v>
      </c>
      <c r="B189" s="41">
        <v>3824.2799999999997</v>
      </c>
      <c r="C189" s="41">
        <v>3633.2199999999993</v>
      </c>
      <c r="D189" s="41">
        <v>3610.6899999999996</v>
      </c>
      <c r="E189" s="41">
        <v>3607.1699999999996</v>
      </c>
      <c r="F189" s="41">
        <v>3607.0699999999997</v>
      </c>
      <c r="G189" s="41">
        <v>3605.8899999999994</v>
      </c>
      <c r="H189" s="41">
        <v>3647.1399999999994</v>
      </c>
      <c r="I189" s="41">
        <v>3827.16</v>
      </c>
      <c r="J189" s="41">
        <v>3751.2299999999996</v>
      </c>
      <c r="K189" s="41">
        <v>3753.629999999999</v>
      </c>
      <c r="L189" s="41">
        <v>3796.0399999999995</v>
      </c>
      <c r="M189" s="41">
        <v>3775.1799999999994</v>
      </c>
      <c r="N189" s="41">
        <v>3776.45</v>
      </c>
      <c r="O189" s="41">
        <v>3768.2699999999995</v>
      </c>
      <c r="P189" s="41">
        <v>3692.5999999999995</v>
      </c>
      <c r="Q189" s="41">
        <v>3715.9799999999996</v>
      </c>
      <c r="R189" s="41">
        <v>3757.2999999999993</v>
      </c>
      <c r="S189" s="41">
        <v>3745.3999999999996</v>
      </c>
      <c r="T189" s="41">
        <v>3776.0099999999993</v>
      </c>
      <c r="U189" s="41">
        <v>3929.379999999999</v>
      </c>
      <c r="V189" s="41">
        <v>3942.66</v>
      </c>
      <c r="W189" s="41">
        <v>3912.9299999999994</v>
      </c>
      <c r="X189" s="41">
        <v>3794.2899999999995</v>
      </c>
      <c r="Y189" s="41">
        <v>3759.0799999999995</v>
      </c>
    </row>
    <row r="190" spans="1:25" ht="15.75" customHeight="1">
      <c r="A190" s="40">
        <f t="shared" si="4"/>
        <v>45058</v>
      </c>
      <c r="B190" s="41">
        <v>3657.5399999999995</v>
      </c>
      <c r="C190" s="41">
        <v>3611.6099999999997</v>
      </c>
      <c r="D190" s="41">
        <v>3602.5799999999995</v>
      </c>
      <c r="E190" s="41">
        <v>3602.6699999999996</v>
      </c>
      <c r="F190" s="41">
        <v>3602.629999999999</v>
      </c>
      <c r="G190" s="41">
        <v>3602.9199999999996</v>
      </c>
      <c r="H190" s="41">
        <v>3602.0299999999997</v>
      </c>
      <c r="I190" s="41">
        <v>3655.3699999999994</v>
      </c>
      <c r="J190" s="41">
        <v>3601.8399999999992</v>
      </c>
      <c r="K190" s="41">
        <v>3633.3699999999994</v>
      </c>
      <c r="L190" s="41">
        <v>3743.1899999999996</v>
      </c>
      <c r="M190" s="41">
        <v>3764.3399999999992</v>
      </c>
      <c r="N190" s="41">
        <v>3785.7299999999996</v>
      </c>
      <c r="O190" s="41">
        <v>3786.3599999999997</v>
      </c>
      <c r="P190" s="41">
        <v>3718.4299999999994</v>
      </c>
      <c r="Q190" s="41">
        <v>3681.1699999999996</v>
      </c>
      <c r="R190" s="41">
        <v>3710.66</v>
      </c>
      <c r="S190" s="41">
        <v>3686.3099999999995</v>
      </c>
      <c r="T190" s="41">
        <v>3709.4999999999995</v>
      </c>
      <c r="U190" s="41">
        <v>3838.6499999999996</v>
      </c>
      <c r="V190" s="41">
        <v>3909.49</v>
      </c>
      <c r="W190" s="41">
        <v>3916.0799999999995</v>
      </c>
      <c r="X190" s="41">
        <v>3812.0899999999992</v>
      </c>
      <c r="Y190" s="41">
        <v>3833.379999999999</v>
      </c>
    </row>
    <row r="191" spans="1:25" ht="15.75" customHeight="1">
      <c r="A191" s="40">
        <f t="shared" si="4"/>
        <v>45059</v>
      </c>
      <c r="B191" s="41">
        <v>3693.3999999999996</v>
      </c>
      <c r="C191" s="41">
        <v>3620.5699999999997</v>
      </c>
      <c r="D191" s="41">
        <v>3602.9799999999996</v>
      </c>
      <c r="E191" s="41">
        <v>3602.9999999999995</v>
      </c>
      <c r="F191" s="41">
        <v>3603.0099999999993</v>
      </c>
      <c r="G191" s="41">
        <v>3603.0699999999997</v>
      </c>
      <c r="H191" s="41">
        <v>3602.5099999999993</v>
      </c>
      <c r="I191" s="41">
        <v>3624.3299999999995</v>
      </c>
      <c r="J191" s="41">
        <v>3602.4599999999996</v>
      </c>
      <c r="K191" s="41">
        <v>3614.4399999999996</v>
      </c>
      <c r="L191" s="41">
        <v>3683.99</v>
      </c>
      <c r="M191" s="41">
        <v>3723.7699999999995</v>
      </c>
      <c r="N191" s="41">
        <v>3737.8199999999997</v>
      </c>
      <c r="O191" s="41">
        <v>3745.629999999999</v>
      </c>
      <c r="P191" s="41">
        <v>3691.0399999999995</v>
      </c>
      <c r="Q191" s="41">
        <v>3660.6499999999996</v>
      </c>
      <c r="R191" s="41">
        <v>3694.3199999999997</v>
      </c>
      <c r="S191" s="41">
        <v>3690.99</v>
      </c>
      <c r="T191" s="41">
        <v>3718.2099999999996</v>
      </c>
      <c r="U191" s="41">
        <v>3843.9299999999994</v>
      </c>
      <c r="V191" s="41">
        <v>3827.6399999999994</v>
      </c>
      <c r="W191" s="41">
        <v>3757.45</v>
      </c>
      <c r="X191" s="41">
        <v>3613.5999999999995</v>
      </c>
      <c r="Y191" s="41">
        <v>3756.379999999999</v>
      </c>
    </row>
    <row r="192" spans="1:25" ht="15.75" customHeight="1">
      <c r="A192" s="40">
        <f t="shared" si="4"/>
        <v>45060</v>
      </c>
      <c r="B192" s="41">
        <v>3650.0599999999995</v>
      </c>
      <c r="C192" s="41">
        <v>3602.8199999999997</v>
      </c>
      <c r="D192" s="41">
        <v>3602.8699999999994</v>
      </c>
      <c r="E192" s="41">
        <v>3602.879999999999</v>
      </c>
      <c r="F192" s="41">
        <v>3602.879999999999</v>
      </c>
      <c r="G192" s="41">
        <v>3603.0999999999995</v>
      </c>
      <c r="H192" s="41">
        <v>3602.7499999999995</v>
      </c>
      <c r="I192" s="41">
        <v>3652.2499999999995</v>
      </c>
      <c r="J192" s="41">
        <v>3649.6699999999996</v>
      </c>
      <c r="K192" s="41">
        <v>3715.5899999999992</v>
      </c>
      <c r="L192" s="41">
        <v>3761.9799999999996</v>
      </c>
      <c r="M192" s="41">
        <v>3782.1899999999996</v>
      </c>
      <c r="N192" s="41">
        <v>3798.9699999999993</v>
      </c>
      <c r="O192" s="41">
        <v>3786.1799999999994</v>
      </c>
      <c r="P192" s="41">
        <v>3765.7299999999996</v>
      </c>
      <c r="Q192" s="41">
        <v>3745.129999999999</v>
      </c>
      <c r="R192" s="41">
        <v>3746.24</v>
      </c>
      <c r="S192" s="41">
        <v>3696.3899999999994</v>
      </c>
      <c r="T192" s="41">
        <v>3710.1499999999996</v>
      </c>
      <c r="U192" s="41">
        <v>3848.9799999999996</v>
      </c>
      <c r="V192" s="41">
        <v>3887.49</v>
      </c>
      <c r="W192" s="41">
        <v>3836.8199999999997</v>
      </c>
      <c r="X192" s="41">
        <v>3685.45</v>
      </c>
      <c r="Y192" s="41">
        <v>3755.0199999999995</v>
      </c>
    </row>
    <row r="193" spans="1:25" ht="15.75" customHeight="1">
      <c r="A193" s="40">
        <f t="shared" si="4"/>
        <v>45061</v>
      </c>
      <c r="B193" s="41">
        <v>3662.0899999999992</v>
      </c>
      <c r="C193" s="41">
        <v>3611.6399999999994</v>
      </c>
      <c r="D193" s="41">
        <v>3602.8399999999992</v>
      </c>
      <c r="E193" s="41">
        <v>3602.8599999999997</v>
      </c>
      <c r="F193" s="41">
        <v>3602.8599999999997</v>
      </c>
      <c r="G193" s="41">
        <v>3602.9799999999996</v>
      </c>
      <c r="H193" s="41">
        <v>3602.3499999999995</v>
      </c>
      <c r="I193" s="41">
        <v>3654.95</v>
      </c>
      <c r="J193" s="41">
        <v>3602.4599999999996</v>
      </c>
      <c r="K193" s="41">
        <v>3617.129999999999</v>
      </c>
      <c r="L193" s="41">
        <v>3720.3899999999994</v>
      </c>
      <c r="M193" s="41">
        <v>3755.3699999999994</v>
      </c>
      <c r="N193" s="41">
        <v>3770.9699999999993</v>
      </c>
      <c r="O193" s="41">
        <v>3775.4399999999996</v>
      </c>
      <c r="P193" s="41">
        <v>3708.7199999999993</v>
      </c>
      <c r="Q193" s="41">
        <v>3667.7</v>
      </c>
      <c r="R193" s="41">
        <v>3695.2899999999995</v>
      </c>
      <c r="S193" s="41">
        <v>3676.0099999999993</v>
      </c>
      <c r="T193" s="41">
        <v>3699.7799999999997</v>
      </c>
      <c r="U193" s="41">
        <v>3829.0999999999995</v>
      </c>
      <c r="V193" s="41">
        <v>3903.95</v>
      </c>
      <c r="W193" s="41">
        <v>3889.3399999999992</v>
      </c>
      <c r="X193" s="41">
        <v>3789.9199999999996</v>
      </c>
      <c r="Y193" s="41">
        <v>3779.8499999999995</v>
      </c>
    </row>
    <row r="194" spans="1:25" ht="15.75" customHeight="1">
      <c r="A194" s="40">
        <f t="shared" si="4"/>
        <v>45062</v>
      </c>
      <c r="B194" s="41">
        <v>3662.9999999999995</v>
      </c>
      <c r="C194" s="41">
        <v>3614.5299999999997</v>
      </c>
      <c r="D194" s="41">
        <v>3602.99</v>
      </c>
      <c r="E194" s="41">
        <v>3602.9999999999995</v>
      </c>
      <c r="F194" s="41">
        <v>3603.0099999999993</v>
      </c>
      <c r="G194" s="41">
        <v>3603.0499999999993</v>
      </c>
      <c r="H194" s="41">
        <v>3602.5099999999993</v>
      </c>
      <c r="I194" s="41">
        <v>3700.1399999999994</v>
      </c>
      <c r="J194" s="41">
        <v>3602.6699999999996</v>
      </c>
      <c r="K194" s="41">
        <v>3602.5999999999995</v>
      </c>
      <c r="L194" s="41">
        <v>3602.5999999999995</v>
      </c>
      <c r="M194" s="41">
        <v>3602.6199999999994</v>
      </c>
      <c r="N194" s="41">
        <v>3602.6699999999996</v>
      </c>
      <c r="O194" s="41">
        <v>3622.45</v>
      </c>
      <c r="P194" s="41">
        <v>3602.6899999999996</v>
      </c>
      <c r="Q194" s="41">
        <v>3602.6499999999996</v>
      </c>
      <c r="R194" s="41">
        <v>3642.6099999999997</v>
      </c>
      <c r="S194" s="41">
        <v>3627.5199999999995</v>
      </c>
      <c r="T194" s="41">
        <v>3641.7899999999995</v>
      </c>
      <c r="U194" s="41">
        <v>3723.0099999999993</v>
      </c>
      <c r="V194" s="41">
        <v>3770.2</v>
      </c>
      <c r="W194" s="41">
        <v>3741.4799999999996</v>
      </c>
      <c r="X194" s="41">
        <v>3601.74</v>
      </c>
      <c r="Y194" s="41">
        <v>3697.91</v>
      </c>
    </row>
    <row r="195" spans="1:25" ht="15.75" customHeight="1">
      <c r="A195" s="40">
        <f t="shared" si="4"/>
        <v>45063</v>
      </c>
      <c r="B195" s="41">
        <v>3653.6499999999996</v>
      </c>
      <c r="C195" s="41">
        <v>3609.9199999999996</v>
      </c>
      <c r="D195" s="41">
        <v>3603.0399999999995</v>
      </c>
      <c r="E195" s="41">
        <v>3603.0699999999997</v>
      </c>
      <c r="F195" s="41">
        <v>3603.0499999999993</v>
      </c>
      <c r="G195" s="41">
        <v>3603.0799999999995</v>
      </c>
      <c r="H195" s="41">
        <v>3602.4799999999996</v>
      </c>
      <c r="I195" s="41">
        <v>3685.4399999999996</v>
      </c>
      <c r="J195" s="41">
        <v>3602.6699999999996</v>
      </c>
      <c r="K195" s="41">
        <v>3602.5099999999993</v>
      </c>
      <c r="L195" s="41">
        <v>3602.5899999999992</v>
      </c>
      <c r="M195" s="41">
        <v>3602.5399999999995</v>
      </c>
      <c r="N195" s="41">
        <v>3602.6399999999994</v>
      </c>
      <c r="O195" s="41">
        <v>3606.9599999999996</v>
      </c>
      <c r="P195" s="41">
        <v>3602.6099999999997</v>
      </c>
      <c r="Q195" s="41">
        <v>3602.6699999999996</v>
      </c>
      <c r="R195" s="41">
        <v>3632.3099999999995</v>
      </c>
      <c r="S195" s="41">
        <v>3616.45</v>
      </c>
      <c r="T195" s="41">
        <v>3626.6099999999997</v>
      </c>
      <c r="U195" s="41">
        <v>3702.0699999999997</v>
      </c>
      <c r="V195" s="41">
        <v>3725.629999999999</v>
      </c>
      <c r="W195" s="41">
        <v>3697.9599999999996</v>
      </c>
      <c r="X195" s="41">
        <v>3601.6799999999994</v>
      </c>
      <c r="Y195" s="41">
        <v>3669.8399999999992</v>
      </c>
    </row>
    <row r="196" spans="1:25" ht="15.75" customHeight="1">
      <c r="A196" s="40">
        <f t="shared" si="4"/>
        <v>45064</v>
      </c>
      <c r="B196" s="41">
        <v>3640.629999999999</v>
      </c>
      <c r="C196" s="41">
        <v>3602.9299999999994</v>
      </c>
      <c r="D196" s="41">
        <v>3602.9999999999995</v>
      </c>
      <c r="E196" s="41">
        <v>3603.0099999999993</v>
      </c>
      <c r="F196" s="41">
        <v>3602.9699999999993</v>
      </c>
      <c r="G196" s="41">
        <v>3603.0299999999997</v>
      </c>
      <c r="H196" s="41">
        <v>3602.41</v>
      </c>
      <c r="I196" s="41">
        <v>3602.379999999999</v>
      </c>
      <c r="J196" s="41">
        <v>3602.4299999999994</v>
      </c>
      <c r="K196" s="41">
        <v>3602.41</v>
      </c>
      <c r="L196" s="41">
        <v>3608.3399999999992</v>
      </c>
      <c r="M196" s="41">
        <v>3642.0399999999995</v>
      </c>
      <c r="N196" s="41">
        <v>3649.4799999999996</v>
      </c>
      <c r="O196" s="41">
        <v>3645.1499999999996</v>
      </c>
      <c r="P196" s="41">
        <v>3602.5399999999995</v>
      </c>
      <c r="Q196" s="41">
        <v>3602.5199999999995</v>
      </c>
      <c r="R196" s="41">
        <v>3602.5499999999993</v>
      </c>
      <c r="S196" s="41">
        <v>3602.5699999999997</v>
      </c>
      <c r="T196" s="41">
        <v>3602.5699999999997</v>
      </c>
      <c r="U196" s="41">
        <v>3640.0499999999993</v>
      </c>
      <c r="V196" s="41">
        <v>3672.7299999999996</v>
      </c>
      <c r="W196" s="41">
        <v>3618.0499999999993</v>
      </c>
      <c r="X196" s="41">
        <v>3601.2499999999995</v>
      </c>
      <c r="Y196" s="41">
        <v>3694.7599999999993</v>
      </c>
    </row>
    <row r="197" spans="1:25" ht="15.75" customHeight="1">
      <c r="A197" s="40">
        <f t="shared" si="4"/>
        <v>45065</v>
      </c>
      <c r="B197" s="41">
        <v>3630.7599999999993</v>
      </c>
      <c r="C197" s="41">
        <v>3602.9599999999996</v>
      </c>
      <c r="D197" s="41">
        <v>3603.0299999999997</v>
      </c>
      <c r="E197" s="41">
        <v>3603.0599999999995</v>
      </c>
      <c r="F197" s="41">
        <v>3603.0399999999995</v>
      </c>
      <c r="G197" s="41">
        <v>3603.0099999999993</v>
      </c>
      <c r="H197" s="41">
        <v>3602.3699999999994</v>
      </c>
      <c r="I197" s="41">
        <v>3602.2999999999993</v>
      </c>
      <c r="J197" s="41">
        <v>3602.45</v>
      </c>
      <c r="K197" s="41">
        <v>3602.4599999999996</v>
      </c>
      <c r="L197" s="41">
        <v>3602.5099999999993</v>
      </c>
      <c r="M197" s="41">
        <v>3619.3899999999994</v>
      </c>
      <c r="N197" s="41">
        <v>3628.2099999999996</v>
      </c>
      <c r="O197" s="41">
        <v>3629.5799999999995</v>
      </c>
      <c r="P197" s="41">
        <v>3602.5599999999995</v>
      </c>
      <c r="Q197" s="41">
        <v>3602.5299999999997</v>
      </c>
      <c r="R197" s="41">
        <v>3602.4699999999993</v>
      </c>
      <c r="S197" s="41">
        <v>3602.4199999999996</v>
      </c>
      <c r="T197" s="41">
        <v>3602.2699999999995</v>
      </c>
      <c r="U197" s="41">
        <v>3600.99</v>
      </c>
      <c r="V197" s="41">
        <v>3633.7299999999996</v>
      </c>
      <c r="W197" s="41">
        <v>3600.91</v>
      </c>
      <c r="X197" s="41">
        <v>3600.0299999999997</v>
      </c>
      <c r="Y197" s="41">
        <v>3684.3199999999997</v>
      </c>
    </row>
    <row r="198" spans="1:25" ht="15.75" customHeight="1">
      <c r="A198" s="40">
        <f t="shared" si="4"/>
        <v>45066</v>
      </c>
      <c r="B198" s="41">
        <v>3649.7699999999995</v>
      </c>
      <c r="C198" s="41">
        <v>3602.6099999999997</v>
      </c>
      <c r="D198" s="41">
        <v>3602.66</v>
      </c>
      <c r="E198" s="41">
        <v>3602.7599999999993</v>
      </c>
      <c r="F198" s="41">
        <v>3602.7599999999993</v>
      </c>
      <c r="G198" s="41">
        <v>3602.9299999999994</v>
      </c>
      <c r="H198" s="41">
        <v>3602.1699999999996</v>
      </c>
      <c r="I198" s="41">
        <v>3635.7699999999995</v>
      </c>
      <c r="J198" s="41">
        <v>3602.3899999999994</v>
      </c>
      <c r="K198" s="41">
        <v>3602.5099999999993</v>
      </c>
      <c r="L198" s="41">
        <v>3602.3999999999996</v>
      </c>
      <c r="M198" s="41">
        <v>3602.379999999999</v>
      </c>
      <c r="N198" s="41">
        <v>3613.6399999999994</v>
      </c>
      <c r="O198" s="41">
        <v>3617.1699999999996</v>
      </c>
      <c r="P198" s="41">
        <v>3602.6499999999996</v>
      </c>
      <c r="Q198" s="41">
        <v>3602.5799999999995</v>
      </c>
      <c r="R198" s="41">
        <v>3602.6099999999997</v>
      </c>
      <c r="S198" s="41">
        <v>3602.5999999999995</v>
      </c>
      <c r="T198" s="41">
        <v>3602.6099999999997</v>
      </c>
      <c r="U198" s="41">
        <v>3601.3699999999994</v>
      </c>
      <c r="V198" s="41">
        <v>3715.0399999999995</v>
      </c>
      <c r="W198" s="41">
        <v>3666.66</v>
      </c>
      <c r="X198" s="41">
        <v>3601.1699999999996</v>
      </c>
      <c r="Y198" s="41">
        <v>3686.41</v>
      </c>
    </row>
    <row r="199" spans="1:25" ht="15.75" customHeight="1">
      <c r="A199" s="40">
        <f t="shared" si="4"/>
        <v>45067</v>
      </c>
      <c r="B199" s="41">
        <v>3651.1699999999996</v>
      </c>
      <c r="C199" s="41">
        <v>3615.2</v>
      </c>
      <c r="D199" s="41">
        <v>3602.74</v>
      </c>
      <c r="E199" s="41">
        <v>3602.8099999999995</v>
      </c>
      <c r="F199" s="41">
        <v>3602.8299999999995</v>
      </c>
      <c r="G199" s="41">
        <v>3603.1099999999997</v>
      </c>
      <c r="H199" s="41">
        <v>3603.2099999999996</v>
      </c>
      <c r="I199" s="41">
        <v>3671.0299999999997</v>
      </c>
      <c r="J199" s="41">
        <v>3602.6899999999996</v>
      </c>
      <c r="K199" s="41">
        <v>3617.7899999999995</v>
      </c>
      <c r="L199" s="41">
        <v>3625.0999999999995</v>
      </c>
      <c r="M199" s="41">
        <v>3633.2999999999993</v>
      </c>
      <c r="N199" s="41">
        <v>3637.6099999999997</v>
      </c>
      <c r="O199" s="41">
        <v>3632.2599999999993</v>
      </c>
      <c r="P199" s="41">
        <v>3610.2199999999993</v>
      </c>
      <c r="Q199" s="41">
        <v>3602.7</v>
      </c>
      <c r="R199" s="41">
        <v>3615.66</v>
      </c>
      <c r="S199" s="41">
        <v>3610.4999999999995</v>
      </c>
      <c r="T199" s="41">
        <v>3633.2799999999997</v>
      </c>
      <c r="U199" s="41">
        <v>3726.8499999999995</v>
      </c>
      <c r="V199" s="41">
        <v>3803.0299999999997</v>
      </c>
      <c r="W199" s="41">
        <v>3747.7999999999993</v>
      </c>
      <c r="X199" s="41">
        <v>3602.4999999999995</v>
      </c>
      <c r="Y199" s="41">
        <v>3661.6799999999994</v>
      </c>
    </row>
    <row r="200" spans="1:25" ht="15.75" customHeight="1">
      <c r="A200" s="40">
        <f t="shared" si="4"/>
        <v>45068</v>
      </c>
      <c r="B200" s="41">
        <v>3634.1799999999994</v>
      </c>
      <c r="C200" s="41">
        <v>3602.5999999999995</v>
      </c>
      <c r="D200" s="41">
        <v>3602.7299999999996</v>
      </c>
      <c r="E200" s="41">
        <v>3602.7799999999997</v>
      </c>
      <c r="F200" s="41">
        <v>3602.7799999999997</v>
      </c>
      <c r="G200" s="41">
        <v>3602.9199999999996</v>
      </c>
      <c r="H200" s="41">
        <v>3602.129999999999</v>
      </c>
      <c r="I200" s="41">
        <v>3647.379999999999</v>
      </c>
      <c r="J200" s="41">
        <v>3602.4799999999996</v>
      </c>
      <c r="K200" s="41">
        <v>3602.3399999999992</v>
      </c>
      <c r="L200" s="41">
        <v>3602.41</v>
      </c>
      <c r="M200" s="41">
        <v>3602.4299999999994</v>
      </c>
      <c r="N200" s="41">
        <v>3602.7099999999996</v>
      </c>
      <c r="O200" s="41">
        <v>3606.9599999999996</v>
      </c>
      <c r="P200" s="41">
        <v>3602.74</v>
      </c>
      <c r="Q200" s="41">
        <v>3602.7099999999996</v>
      </c>
      <c r="R200" s="41">
        <v>3602.7099999999996</v>
      </c>
      <c r="S200" s="41">
        <v>3602.7</v>
      </c>
      <c r="T200" s="41">
        <v>3602.6899999999996</v>
      </c>
      <c r="U200" s="41">
        <v>3601.41</v>
      </c>
      <c r="V200" s="41">
        <v>3669.0299999999997</v>
      </c>
      <c r="W200" s="41">
        <v>3626.2199999999993</v>
      </c>
      <c r="X200" s="41">
        <v>3601.6099999999997</v>
      </c>
      <c r="Y200" s="41">
        <v>3655.1399999999994</v>
      </c>
    </row>
    <row r="201" spans="1:25" ht="15.75" customHeight="1">
      <c r="A201" s="40">
        <f t="shared" si="4"/>
        <v>45069</v>
      </c>
      <c r="B201" s="41">
        <v>3631.3399999999992</v>
      </c>
      <c r="C201" s="41">
        <v>3602.7499999999995</v>
      </c>
      <c r="D201" s="41">
        <v>3602.8399999999992</v>
      </c>
      <c r="E201" s="41">
        <v>3602.8899999999994</v>
      </c>
      <c r="F201" s="41">
        <v>3602.8699999999994</v>
      </c>
      <c r="G201" s="41">
        <v>3602.8899999999994</v>
      </c>
      <c r="H201" s="41">
        <v>3602.0999999999995</v>
      </c>
      <c r="I201" s="41">
        <v>3645.0799999999995</v>
      </c>
      <c r="J201" s="41">
        <v>3602.2299999999996</v>
      </c>
      <c r="K201" s="41">
        <v>3602.3199999999997</v>
      </c>
      <c r="L201" s="41">
        <v>3602.41</v>
      </c>
      <c r="M201" s="41">
        <v>3602.3999999999996</v>
      </c>
      <c r="N201" s="41">
        <v>3602.4599999999996</v>
      </c>
      <c r="O201" s="41">
        <v>3602.4799999999996</v>
      </c>
      <c r="P201" s="41">
        <v>3602.49</v>
      </c>
      <c r="Q201" s="41">
        <v>3602.4699999999993</v>
      </c>
      <c r="R201" s="41">
        <v>3602.4599999999996</v>
      </c>
      <c r="S201" s="41">
        <v>3602.4199999999996</v>
      </c>
      <c r="T201" s="41">
        <v>3602.3199999999997</v>
      </c>
      <c r="U201" s="41">
        <v>3600.9199999999996</v>
      </c>
      <c r="V201" s="41">
        <v>3652.66</v>
      </c>
      <c r="W201" s="41">
        <v>3601.2299999999996</v>
      </c>
      <c r="X201" s="41">
        <v>3600.9699999999993</v>
      </c>
      <c r="Y201" s="41">
        <v>3669.6699999999996</v>
      </c>
    </row>
    <row r="202" spans="1:25" ht="15.75" customHeight="1">
      <c r="A202" s="40">
        <f t="shared" si="4"/>
        <v>45070</v>
      </c>
      <c r="B202" s="41">
        <v>3602.7</v>
      </c>
      <c r="C202" s="41">
        <v>3602.9199999999996</v>
      </c>
      <c r="D202" s="41">
        <v>3602.9599999999996</v>
      </c>
      <c r="E202" s="41">
        <v>3602.99</v>
      </c>
      <c r="F202" s="41">
        <v>3602.9699999999993</v>
      </c>
      <c r="G202" s="41">
        <v>3602.8099999999995</v>
      </c>
      <c r="H202" s="41">
        <v>3601.3699999999994</v>
      </c>
      <c r="I202" s="41">
        <v>3602.0299999999997</v>
      </c>
      <c r="J202" s="41">
        <v>3602.41</v>
      </c>
      <c r="K202" s="41">
        <v>3602.5099999999993</v>
      </c>
      <c r="L202" s="41">
        <v>3602.5199999999995</v>
      </c>
      <c r="M202" s="41">
        <v>3602.5299999999997</v>
      </c>
      <c r="N202" s="41">
        <v>3602.49</v>
      </c>
      <c r="O202" s="41">
        <v>3602.5399999999995</v>
      </c>
      <c r="P202" s="41">
        <v>3602.5399999999995</v>
      </c>
      <c r="Q202" s="41">
        <v>3602.5299999999997</v>
      </c>
      <c r="R202" s="41">
        <v>3602.5199999999995</v>
      </c>
      <c r="S202" s="41">
        <v>3602.5099999999993</v>
      </c>
      <c r="T202" s="41">
        <v>3602.5099999999993</v>
      </c>
      <c r="U202" s="41">
        <v>3601.1499999999996</v>
      </c>
      <c r="V202" s="41">
        <v>3681.99</v>
      </c>
      <c r="W202" s="41">
        <v>3601.0399999999995</v>
      </c>
      <c r="X202" s="41">
        <v>3600.9299999999994</v>
      </c>
      <c r="Y202" s="41">
        <v>3672.7299999999996</v>
      </c>
    </row>
    <row r="203" spans="1:25" ht="15.75" customHeight="1">
      <c r="A203" s="40">
        <f t="shared" si="4"/>
        <v>45071</v>
      </c>
      <c r="B203" s="41">
        <v>3616.9399999999996</v>
      </c>
      <c r="C203" s="41">
        <v>3602.7799999999997</v>
      </c>
      <c r="D203" s="41">
        <v>3602.8599999999997</v>
      </c>
      <c r="E203" s="41">
        <v>3602.9199999999996</v>
      </c>
      <c r="F203" s="41">
        <v>3603.0199999999995</v>
      </c>
      <c r="G203" s="41">
        <v>3602.91</v>
      </c>
      <c r="H203" s="41">
        <v>3601.4699999999993</v>
      </c>
      <c r="I203" s="41">
        <v>3607.8999999999996</v>
      </c>
      <c r="J203" s="41">
        <v>3601.95</v>
      </c>
      <c r="K203" s="41">
        <v>3601.9599999999996</v>
      </c>
      <c r="L203" s="41">
        <v>3601.8999999999996</v>
      </c>
      <c r="M203" s="41">
        <v>3601.8899999999994</v>
      </c>
      <c r="N203" s="41">
        <v>3601.9299999999994</v>
      </c>
      <c r="O203" s="41">
        <v>3601.9199999999996</v>
      </c>
      <c r="P203" s="41">
        <v>3601.9199999999996</v>
      </c>
      <c r="Q203" s="41">
        <v>3601.8899999999994</v>
      </c>
      <c r="R203" s="41">
        <v>3601.8499999999995</v>
      </c>
      <c r="S203" s="41">
        <v>3601.8599999999997</v>
      </c>
      <c r="T203" s="41">
        <v>3601.7999999999993</v>
      </c>
      <c r="U203" s="41">
        <v>3599.1799999999994</v>
      </c>
      <c r="V203" s="41">
        <v>3687.7299999999996</v>
      </c>
      <c r="W203" s="41">
        <v>3599.3599999999997</v>
      </c>
      <c r="X203" s="41">
        <v>3599.5999999999995</v>
      </c>
      <c r="Y203" s="41">
        <v>3664.8699999999994</v>
      </c>
    </row>
    <row r="204" spans="1:25" ht="15.75" customHeight="1">
      <c r="A204" s="40">
        <f t="shared" si="4"/>
        <v>45072</v>
      </c>
      <c r="B204" s="41">
        <v>3602.6899999999996</v>
      </c>
      <c r="C204" s="41">
        <v>3602.7799999999997</v>
      </c>
      <c r="D204" s="41">
        <v>3602.8299999999995</v>
      </c>
      <c r="E204" s="41">
        <v>3602.879999999999</v>
      </c>
      <c r="F204" s="41">
        <v>3602.8899999999994</v>
      </c>
      <c r="G204" s="41">
        <v>3602.9299999999994</v>
      </c>
      <c r="H204" s="41">
        <v>3601.3499999999995</v>
      </c>
      <c r="I204" s="41">
        <v>3601.8099999999995</v>
      </c>
      <c r="J204" s="41">
        <v>3601.99</v>
      </c>
      <c r="K204" s="41">
        <v>3601.9299999999994</v>
      </c>
      <c r="L204" s="41">
        <v>3601.8899999999994</v>
      </c>
      <c r="M204" s="41">
        <v>3601.879999999999</v>
      </c>
      <c r="N204" s="41">
        <v>3601.8999999999996</v>
      </c>
      <c r="O204" s="41">
        <v>3601.879999999999</v>
      </c>
      <c r="P204" s="41">
        <v>3601.8399999999992</v>
      </c>
      <c r="Q204" s="41">
        <v>3601.8399999999992</v>
      </c>
      <c r="R204" s="41">
        <v>3601.8299999999995</v>
      </c>
      <c r="S204" s="41">
        <v>3601.8199999999997</v>
      </c>
      <c r="T204" s="41">
        <v>3601.879999999999</v>
      </c>
      <c r="U204" s="41">
        <v>3599.41</v>
      </c>
      <c r="V204" s="41">
        <v>3599.7299999999996</v>
      </c>
      <c r="W204" s="41">
        <v>3599.629999999999</v>
      </c>
      <c r="X204" s="41">
        <v>3599.8099999999995</v>
      </c>
      <c r="Y204" s="41">
        <v>3672.6399999999994</v>
      </c>
    </row>
    <row r="205" spans="1:25" ht="15.75" customHeight="1">
      <c r="A205" s="40">
        <f t="shared" si="4"/>
        <v>45073</v>
      </c>
      <c r="B205" s="41">
        <v>3602.7799999999997</v>
      </c>
      <c r="C205" s="41">
        <v>3602.7199999999993</v>
      </c>
      <c r="D205" s="41">
        <v>3602.8699999999994</v>
      </c>
      <c r="E205" s="41">
        <v>3602.8999999999996</v>
      </c>
      <c r="F205" s="41">
        <v>3602.9399999999996</v>
      </c>
      <c r="G205" s="41">
        <v>3603.0599999999995</v>
      </c>
      <c r="H205" s="41">
        <v>3601.91</v>
      </c>
      <c r="I205" s="41">
        <v>3602.2599999999993</v>
      </c>
      <c r="J205" s="41">
        <v>3602.2799999999997</v>
      </c>
      <c r="K205" s="41">
        <v>3602.2299999999996</v>
      </c>
      <c r="L205" s="41">
        <v>3602.1699999999996</v>
      </c>
      <c r="M205" s="41">
        <v>3602.1799999999994</v>
      </c>
      <c r="N205" s="41">
        <v>3602.16</v>
      </c>
      <c r="O205" s="41">
        <v>3602.1699999999996</v>
      </c>
      <c r="P205" s="41">
        <v>3602.16</v>
      </c>
      <c r="Q205" s="41">
        <v>3602.1799999999994</v>
      </c>
      <c r="R205" s="41">
        <v>3602.1799999999994</v>
      </c>
      <c r="S205" s="41">
        <v>3602.2099999999996</v>
      </c>
      <c r="T205" s="41">
        <v>3602.16</v>
      </c>
      <c r="U205" s="41">
        <v>3599.9999999999995</v>
      </c>
      <c r="V205" s="41">
        <v>3600.1799999999994</v>
      </c>
      <c r="W205" s="41">
        <v>3600.0999999999995</v>
      </c>
      <c r="X205" s="41">
        <v>3600.2599999999993</v>
      </c>
      <c r="Y205" s="41">
        <v>3664.8699999999994</v>
      </c>
    </row>
    <row r="206" spans="1:25" ht="15.75" customHeight="1">
      <c r="A206" s="40">
        <f t="shared" si="4"/>
        <v>45074</v>
      </c>
      <c r="B206" s="41">
        <v>3602.7</v>
      </c>
      <c r="C206" s="41">
        <v>3602.6899999999996</v>
      </c>
      <c r="D206" s="41">
        <v>3602.8399999999992</v>
      </c>
      <c r="E206" s="41">
        <v>3602.8499999999995</v>
      </c>
      <c r="F206" s="41">
        <v>3602.91</v>
      </c>
      <c r="G206" s="41">
        <v>3603.0699999999997</v>
      </c>
      <c r="H206" s="41">
        <v>3601.9699999999993</v>
      </c>
      <c r="I206" s="41">
        <v>3602.4399999999996</v>
      </c>
      <c r="J206" s="41">
        <v>3602.379999999999</v>
      </c>
      <c r="K206" s="41">
        <v>3602.2899999999995</v>
      </c>
      <c r="L206" s="41">
        <v>3602.2699999999995</v>
      </c>
      <c r="M206" s="41">
        <v>3602.24</v>
      </c>
      <c r="N206" s="41">
        <v>3610.7299999999996</v>
      </c>
      <c r="O206" s="41">
        <v>3633.49</v>
      </c>
      <c r="P206" s="41">
        <v>3602.2099999999996</v>
      </c>
      <c r="Q206" s="41">
        <v>3602.2099999999996</v>
      </c>
      <c r="R206" s="41">
        <v>3612.5399999999995</v>
      </c>
      <c r="S206" s="41">
        <v>3602.4799999999996</v>
      </c>
      <c r="T206" s="41">
        <v>3602.4399999999996</v>
      </c>
      <c r="U206" s="41">
        <v>3601.1199999999994</v>
      </c>
      <c r="V206" s="41">
        <v>3711.4699999999993</v>
      </c>
      <c r="W206" s="41">
        <v>3627.5599999999995</v>
      </c>
      <c r="X206" s="41">
        <v>3601.2999999999993</v>
      </c>
      <c r="Y206" s="41">
        <v>3673.879999999999</v>
      </c>
    </row>
    <row r="207" spans="1:25" ht="15.75" customHeight="1">
      <c r="A207" s="40">
        <f t="shared" si="4"/>
        <v>45075</v>
      </c>
      <c r="B207" s="41">
        <v>3602.6499999999996</v>
      </c>
      <c r="C207" s="41">
        <v>3602.6699999999996</v>
      </c>
      <c r="D207" s="41">
        <v>3602.7499999999995</v>
      </c>
      <c r="E207" s="41">
        <v>3602.7799999999997</v>
      </c>
      <c r="F207" s="41">
        <v>3602.8899999999994</v>
      </c>
      <c r="G207" s="41">
        <v>3603.0299999999997</v>
      </c>
      <c r="H207" s="41">
        <v>3601.6199999999994</v>
      </c>
      <c r="I207" s="41">
        <v>3602.0199999999995</v>
      </c>
      <c r="J207" s="41">
        <v>3602.3299999999995</v>
      </c>
      <c r="K207" s="41">
        <v>3602.3599999999997</v>
      </c>
      <c r="L207" s="41">
        <v>3602.3199999999997</v>
      </c>
      <c r="M207" s="41">
        <v>3602.2899999999995</v>
      </c>
      <c r="N207" s="41">
        <v>3613.3599999999997</v>
      </c>
      <c r="O207" s="41">
        <v>3641.2199999999993</v>
      </c>
      <c r="P207" s="41">
        <v>3602.2599999999993</v>
      </c>
      <c r="Q207" s="41">
        <v>3602.2699999999995</v>
      </c>
      <c r="R207" s="41">
        <v>3614.0099999999993</v>
      </c>
      <c r="S207" s="41">
        <v>3602.2799999999997</v>
      </c>
      <c r="T207" s="41">
        <v>3602.2499999999995</v>
      </c>
      <c r="U207" s="41">
        <v>3600.629999999999</v>
      </c>
      <c r="V207" s="41">
        <v>3710.41</v>
      </c>
      <c r="W207" s="41">
        <v>3626.5899999999992</v>
      </c>
      <c r="X207" s="41">
        <v>3600.7599999999993</v>
      </c>
      <c r="Y207" s="41">
        <v>3678.5799999999995</v>
      </c>
    </row>
    <row r="208" spans="1:25" ht="15.75" customHeight="1">
      <c r="A208" s="40">
        <f t="shared" si="4"/>
        <v>45076</v>
      </c>
      <c r="B208" s="41">
        <v>3602.7299999999996</v>
      </c>
      <c r="C208" s="41">
        <v>3602.7199999999993</v>
      </c>
      <c r="D208" s="41">
        <v>3602.7299999999996</v>
      </c>
      <c r="E208" s="41">
        <v>3602.7599999999993</v>
      </c>
      <c r="F208" s="41">
        <v>3602.8699999999994</v>
      </c>
      <c r="G208" s="41">
        <v>3602.9799999999996</v>
      </c>
      <c r="H208" s="41">
        <v>3601.7499999999995</v>
      </c>
      <c r="I208" s="41">
        <v>3601.8899999999994</v>
      </c>
      <c r="J208" s="41">
        <v>3602.2499999999995</v>
      </c>
      <c r="K208" s="41">
        <v>3602.2199999999993</v>
      </c>
      <c r="L208" s="41">
        <v>3602.2199999999993</v>
      </c>
      <c r="M208" s="41">
        <v>3602.2199999999993</v>
      </c>
      <c r="N208" s="41">
        <v>3612.8099999999995</v>
      </c>
      <c r="O208" s="41">
        <v>3641.41</v>
      </c>
      <c r="P208" s="41">
        <v>3602.1899999999996</v>
      </c>
      <c r="Q208" s="41">
        <v>3602.1699999999996</v>
      </c>
      <c r="R208" s="41">
        <v>3612.7299999999996</v>
      </c>
      <c r="S208" s="41">
        <v>3602.2599999999993</v>
      </c>
      <c r="T208" s="41">
        <v>3602.2299999999996</v>
      </c>
      <c r="U208" s="41">
        <v>3600.7099999999996</v>
      </c>
      <c r="V208" s="41">
        <v>3705.8899999999994</v>
      </c>
      <c r="W208" s="41">
        <v>3622.74</v>
      </c>
      <c r="X208" s="41">
        <v>3600.629999999999</v>
      </c>
      <c r="Y208" s="41">
        <v>3682.9199999999996</v>
      </c>
    </row>
    <row r="209" spans="1:25" ht="15.75" customHeight="1">
      <c r="A209" s="40">
        <f t="shared" si="4"/>
        <v>45077</v>
      </c>
      <c r="B209" s="46">
        <v>3602.7499999999995</v>
      </c>
      <c r="C209" s="46">
        <v>3602.7999999999993</v>
      </c>
      <c r="D209" s="46">
        <v>3602.8999999999996</v>
      </c>
      <c r="E209" s="46">
        <v>3602.9999999999995</v>
      </c>
      <c r="F209" s="46">
        <v>3603.0399999999995</v>
      </c>
      <c r="G209" s="46">
        <v>3601.7199999999993</v>
      </c>
      <c r="H209" s="46">
        <v>3601.8299999999995</v>
      </c>
      <c r="I209" s="46">
        <v>3602.2599999999993</v>
      </c>
      <c r="J209" s="46">
        <v>3602.2599999999993</v>
      </c>
      <c r="K209" s="46">
        <v>3666.9799999999996</v>
      </c>
      <c r="L209" s="46">
        <v>3711.0499999999993</v>
      </c>
      <c r="M209" s="46">
        <v>3702.3999999999996</v>
      </c>
      <c r="N209" s="46">
        <v>3758.1199999999994</v>
      </c>
      <c r="O209" s="46">
        <v>3754.1699999999996</v>
      </c>
      <c r="P209" s="46">
        <v>3720.9599999999996</v>
      </c>
      <c r="Q209" s="46">
        <v>3713.4399999999996</v>
      </c>
      <c r="R209" s="46">
        <v>3648.9999999999995</v>
      </c>
      <c r="S209" s="46">
        <v>3616.4599999999996</v>
      </c>
      <c r="T209" s="46">
        <v>3600.3699999999994</v>
      </c>
      <c r="U209" s="46">
        <v>3600.49</v>
      </c>
      <c r="V209" s="46">
        <v>3600.49</v>
      </c>
      <c r="W209" s="46">
        <v>3600.3899999999994</v>
      </c>
      <c r="X209" s="46">
        <v>3599.8999999999996</v>
      </c>
      <c r="Y209" s="46">
        <v>3660.9999999999995</v>
      </c>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45047</v>
      </c>
      <c r="B216" s="41">
        <v>4070.12</v>
      </c>
      <c r="C216" s="41">
        <v>3992.09</v>
      </c>
      <c r="D216" s="41">
        <v>3980.3999999999996</v>
      </c>
      <c r="E216" s="41">
        <v>3980.45</v>
      </c>
      <c r="F216" s="41">
        <v>3980.4799999999996</v>
      </c>
      <c r="G216" s="41">
        <v>3990.51</v>
      </c>
      <c r="H216" s="41">
        <v>4041.67</v>
      </c>
      <c r="I216" s="41">
        <v>4129.13</v>
      </c>
      <c r="J216" s="41">
        <v>4117.73</v>
      </c>
      <c r="K216" s="41">
        <v>4147.91</v>
      </c>
      <c r="L216" s="41">
        <v>4208.35</v>
      </c>
      <c r="M216" s="41">
        <v>4167.37</v>
      </c>
      <c r="N216" s="41">
        <v>4095.71</v>
      </c>
      <c r="O216" s="41">
        <v>4177.969999999999</v>
      </c>
      <c r="P216" s="41">
        <v>4179.389999999999</v>
      </c>
      <c r="Q216" s="41">
        <v>4175.86</v>
      </c>
      <c r="R216" s="41">
        <v>4224.83</v>
      </c>
      <c r="S216" s="41">
        <v>4066.8999999999996</v>
      </c>
      <c r="T216" s="41">
        <v>4147.78</v>
      </c>
      <c r="U216" s="41">
        <v>4316.65</v>
      </c>
      <c r="V216" s="41">
        <v>4246.66</v>
      </c>
      <c r="W216" s="41">
        <v>4171.85</v>
      </c>
      <c r="X216" s="41">
        <v>4020.13</v>
      </c>
      <c r="Y216" s="41">
        <v>4123.969999999999</v>
      </c>
    </row>
    <row r="217" spans="1:25" ht="15.75" customHeight="1">
      <c r="A217" s="40">
        <f>A216+1</f>
        <v>45048</v>
      </c>
      <c r="B217" s="41">
        <v>4046.09</v>
      </c>
      <c r="C217" s="41">
        <v>3983.04</v>
      </c>
      <c r="D217" s="41">
        <v>3980.6</v>
      </c>
      <c r="E217" s="41">
        <v>3980.62</v>
      </c>
      <c r="F217" s="41">
        <v>3980.62</v>
      </c>
      <c r="G217" s="41">
        <v>3985.2</v>
      </c>
      <c r="H217" s="41">
        <v>4056.49</v>
      </c>
      <c r="I217" s="41">
        <v>4284.0599999999995</v>
      </c>
      <c r="J217" s="41">
        <v>4129.45</v>
      </c>
      <c r="K217" s="41">
        <v>4141.77</v>
      </c>
      <c r="L217" s="41">
        <v>4206.5599999999995</v>
      </c>
      <c r="M217" s="41">
        <v>4159.4</v>
      </c>
      <c r="N217" s="41">
        <v>4076.1</v>
      </c>
      <c r="O217" s="41">
        <v>4169.3099999999995</v>
      </c>
      <c r="P217" s="41">
        <v>4181.69</v>
      </c>
      <c r="Q217" s="41">
        <v>4173.11</v>
      </c>
      <c r="R217" s="41">
        <v>4217.66</v>
      </c>
      <c r="S217" s="41">
        <v>4050.42</v>
      </c>
      <c r="T217" s="41">
        <v>4118.18</v>
      </c>
      <c r="U217" s="41">
        <v>4255.26</v>
      </c>
      <c r="V217" s="41">
        <v>4046.09</v>
      </c>
      <c r="W217" s="41">
        <v>4127.26</v>
      </c>
      <c r="X217" s="41">
        <v>3979.02</v>
      </c>
      <c r="Y217" s="41">
        <v>4072.88</v>
      </c>
    </row>
    <row r="218" spans="1:25" ht="15.75" customHeight="1">
      <c r="A218" s="40">
        <f aca="true" t="shared" si="5" ref="A218:A246">A217+1</f>
        <v>45049</v>
      </c>
      <c r="B218" s="41">
        <v>4016.99</v>
      </c>
      <c r="C218" s="41">
        <v>3980.87</v>
      </c>
      <c r="D218" s="41">
        <v>3980.88</v>
      </c>
      <c r="E218" s="41">
        <v>3980.87</v>
      </c>
      <c r="F218" s="41">
        <v>3980.88</v>
      </c>
      <c r="G218" s="41">
        <v>3981.3599999999997</v>
      </c>
      <c r="H218" s="41">
        <v>4031.4399999999996</v>
      </c>
      <c r="I218" s="41">
        <v>4185.0599999999995</v>
      </c>
      <c r="J218" s="41">
        <v>4083.59</v>
      </c>
      <c r="K218" s="41">
        <v>4100.719999999999</v>
      </c>
      <c r="L218" s="41">
        <v>4164.11</v>
      </c>
      <c r="M218" s="41">
        <v>4117.46</v>
      </c>
      <c r="N218" s="41">
        <v>4046.24</v>
      </c>
      <c r="O218" s="41">
        <v>4131.98</v>
      </c>
      <c r="P218" s="41">
        <v>4135.54</v>
      </c>
      <c r="Q218" s="41">
        <v>4132.83</v>
      </c>
      <c r="R218" s="41">
        <v>4174.96</v>
      </c>
      <c r="S218" s="41">
        <v>4025.16</v>
      </c>
      <c r="T218" s="41">
        <v>4081.12</v>
      </c>
      <c r="U218" s="41">
        <v>4195.79</v>
      </c>
      <c r="V218" s="41">
        <v>4016.99</v>
      </c>
      <c r="W218" s="41">
        <v>4076.09</v>
      </c>
      <c r="X218" s="41">
        <v>3978.92</v>
      </c>
      <c r="Y218" s="41">
        <v>4064.02</v>
      </c>
    </row>
    <row r="219" spans="1:25" ht="15.75" customHeight="1">
      <c r="A219" s="40">
        <f t="shared" si="5"/>
        <v>45050</v>
      </c>
      <c r="B219" s="41">
        <v>4024.91</v>
      </c>
      <c r="C219" s="41">
        <v>3989.25</v>
      </c>
      <c r="D219" s="41">
        <v>3980.9399999999996</v>
      </c>
      <c r="E219" s="41">
        <v>3980.9399999999996</v>
      </c>
      <c r="F219" s="41">
        <v>3980.9399999999996</v>
      </c>
      <c r="G219" s="41">
        <v>3980.8999999999996</v>
      </c>
      <c r="H219" s="41">
        <v>3980.46</v>
      </c>
      <c r="I219" s="41">
        <v>4007.79</v>
      </c>
      <c r="J219" s="41">
        <v>3980.5299999999997</v>
      </c>
      <c r="K219" s="41">
        <v>3999.12</v>
      </c>
      <c r="L219" s="41">
        <v>4077.21</v>
      </c>
      <c r="M219" s="41">
        <v>4027.13</v>
      </c>
      <c r="N219" s="41">
        <v>4020.96</v>
      </c>
      <c r="O219" s="41">
        <v>4020.63</v>
      </c>
      <c r="P219" s="41">
        <v>3995.8</v>
      </c>
      <c r="Q219" s="41">
        <v>3988.87</v>
      </c>
      <c r="R219" s="41">
        <v>4012</v>
      </c>
      <c r="S219" s="41">
        <v>4006.33</v>
      </c>
      <c r="T219" s="41">
        <v>4037.16</v>
      </c>
      <c r="U219" s="41">
        <v>4202.3099999999995</v>
      </c>
      <c r="V219" s="41">
        <v>4024.91</v>
      </c>
      <c r="W219" s="41">
        <v>4089.71</v>
      </c>
      <c r="X219" s="41">
        <v>3979.41</v>
      </c>
      <c r="Y219" s="41">
        <v>4072.1099999999997</v>
      </c>
    </row>
    <row r="220" spans="1:25" ht="15.75" customHeight="1">
      <c r="A220" s="40">
        <f t="shared" si="5"/>
        <v>45051</v>
      </c>
      <c r="B220" s="41">
        <v>4048.9399999999996</v>
      </c>
      <c r="C220" s="41">
        <v>3985.71</v>
      </c>
      <c r="D220" s="41">
        <v>3980.91</v>
      </c>
      <c r="E220" s="41">
        <v>3980.91</v>
      </c>
      <c r="F220" s="41">
        <v>3980.91</v>
      </c>
      <c r="G220" s="41">
        <v>3980.88</v>
      </c>
      <c r="H220" s="41">
        <v>3980.27</v>
      </c>
      <c r="I220" s="41">
        <v>4017.79</v>
      </c>
      <c r="J220" s="41">
        <v>3980.38</v>
      </c>
      <c r="K220" s="41">
        <v>3987.91</v>
      </c>
      <c r="L220" s="41">
        <v>4053.7</v>
      </c>
      <c r="M220" s="41">
        <v>4093.89</v>
      </c>
      <c r="N220" s="41">
        <v>4069.85</v>
      </c>
      <c r="O220" s="41">
        <v>4064.05</v>
      </c>
      <c r="P220" s="41">
        <v>3989.6899999999996</v>
      </c>
      <c r="Q220" s="41">
        <v>3980.31</v>
      </c>
      <c r="R220" s="41">
        <v>4035.4799999999996</v>
      </c>
      <c r="S220" s="41">
        <v>4006.92</v>
      </c>
      <c r="T220" s="41">
        <v>4084.51</v>
      </c>
      <c r="U220" s="41">
        <v>4156.93</v>
      </c>
      <c r="V220" s="41">
        <v>4048.9399999999996</v>
      </c>
      <c r="W220" s="41">
        <v>4008.97</v>
      </c>
      <c r="X220" s="41">
        <v>3978.55</v>
      </c>
      <c r="Y220" s="41">
        <v>4101.08</v>
      </c>
    </row>
    <row r="221" spans="1:25" ht="15.75" customHeight="1">
      <c r="A221" s="40">
        <f t="shared" si="5"/>
        <v>45052</v>
      </c>
      <c r="B221" s="41">
        <v>4044.6</v>
      </c>
      <c r="C221" s="41">
        <v>3980.52</v>
      </c>
      <c r="D221" s="41">
        <v>3980.59</v>
      </c>
      <c r="E221" s="41">
        <v>3980.6499999999996</v>
      </c>
      <c r="F221" s="41">
        <v>3980.66</v>
      </c>
      <c r="G221" s="41">
        <v>3980.66</v>
      </c>
      <c r="H221" s="41">
        <v>3980</v>
      </c>
      <c r="I221" s="41">
        <v>3991.8</v>
      </c>
      <c r="J221" s="41">
        <v>3980.21</v>
      </c>
      <c r="K221" s="41">
        <v>3980.25</v>
      </c>
      <c r="L221" s="41">
        <v>4033.83</v>
      </c>
      <c r="M221" s="41">
        <v>4060.85</v>
      </c>
      <c r="N221" s="41">
        <v>4042.81</v>
      </c>
      <c r="O221" s="41">
        <v>4038.5299999999997</v>
      </c>
      <c r="P221" s="41">
        <v>3980.2799999999997</v>
      </c>
      <c r="Q221" s="41">
        <v>3980.29</v>
      </c>
      <c r="R221" s="41">
        <v>4021.77</v>
      </c>
      <c r="S221" s="41">
        <v>3985.7799999999997</v>
      </c>
      <c r="T221" s="41">
        <v>4072.76</v>
      </c>
      <c r="U221" s="41">
        <v>4153.08</v>
      </c>
      <c r="V221" s="41">
        <v>4044.6</v>
      </c>
      <c r="W221" s="41">
        <v>3978.84</v>
      </c>
      <c r="X221" s="41">
        <v>3978.83</v>
      </c>
      <c r="Y221" s="41">
        <v>4092.02</v>
      </c>
    </row>
    <row r="222" spans="1:25" ht="15.75" customHeight="1">
      <c r="A222" s="40">
        <f t="shared" si="5"/>
        <v>45053</v>
      </c>
      <c r="B222" s="41">
        <v>4100.75</v>
      </c>
      <c r="C222" s="41">
        <v>4021.21</v>
      </c>
      <c r="D222" s="41">
        <v>3988.93</v>
      </c>
      <c r="E222" s="41">
        <v>3986.0299999999997</v>
      </c>
      <c r="F222" s="41">
        <v>3985.3</v>
      </c>
      <c r="G222" s="41">
        <v>3982.33</v>
      </c>
      <c r="H222" s="41">
        <v>4005.17</v>
      </c>
      <c r="I222" s="41">
        <v>4036.3999999999996</v>
      </c>
      <c r="J222" s="41">
        <v>4024.8999999999996</v>
      </c>
      <c r="K222" s="41">
        <v>4027.5</v>
      </c>
      <c r="L222" s="41">
        <v>4039.99</v>
      </c>
      <c r="M222" s="41">
        <v>4033.8599999999997</v>
      </c>
      <c r="N222" s="41">
        <v>4034.74</v>
      </c>
      <c r="O222" s="41">
        <v>4032.0299999999997</v>
      </c>
      <c r="P222" s="41">
        <v>4009.8999999999996</v>
      </c>
      <c r="Q222" s="41">
        <v>4019.85</v>
      </c>
      <c r="R222" s="41">
        <v>4038.8999999999996</v>
      </c>
      <c r="S222" s="41">
        <v>4060.1899999999996</v>
      </c>
      <c r="T222" s="41">
        <v>4086.54</v>
      </c>
      <c r="U222" s="41">
        <v>4250.79</v>
      </c>
      <c r="V222" s="41">
        <v>4100.75</v>
      </c>
      <c r="W222" s="41">
        <v>4269.87</v>
      </c>
      <c r="X222" s="41">
        <v>4117.42</v>
      </c>
      <c r="Y222" s="41">
        <v>4108</v>
      </c>
    </row>
    <row r="223" spans="1:25" ht="15.75" customHeight="1">
      <c r="A223" s="40">
        <f t="shared" si="5"/>
        <v>45054</v>
      </c>
      <c r="B223" s="41">
        <v>4073.68</v>
      </c>
      <c r="C223" s="41">
        <v>4003.92</v>
      </c>
      <c r="D223" s="41">
        <v>3985.34</v>
      </c>
      <c r="E223" s="41">
        <v>3954.88</v>
      </c>
      <c r="F223" s="41">
        <v>3957.91</v>
      </c>
      <c r="G223" s="41">
        <v>3967.88</v>
      </c>
      <c r="H223" s="41">
        <v>3993.66</v>
      </c>
      <c r="I223" s="41">
        <v>4037.2799999999997</v>
      </c>
      <c r="J223" s="41">
        <v>4045</v>
      </c>
      <c r="K223" s="41">
        <v>4090.47</v>
      </c>
      <c r="L223" s="41">
        <v>4122.71</v>
      </c>
      <c r="M223" s="41">
        <v>4105.65</v>
      </c>
      <c r="N223" s="41">
        <v>4107.1</v>
      </c>
      <c r="O223" s="41">
        <v>4101.389999999999</v>
      </c>
      <c r="P223" s="41">
        <v>4048.4399999999996</v>
      </c>
      <c r="Q223" s="41">
        <v>4071.14</v>
      </c>
      <c r="R223" s="41">
        <v>4107.82</v>
      </c>
      <c r="S223" s="41">
        <v>4096.9</v>
      </c>
      <c r="T223" s="41">
        <v>4122.07</v>
      </c>
      <c r="U223" s="41">
        <v>4297.73</v>
      </c>
      <c r="V223" s="41">
        <v>4073.68</v>
      </c>
      <c r="W223" s="41">
        <v>4283.21</v>
      </c>
      <c r="X223" s="41">
        <v>4141.43</v>
      </c>
      <c r="Y223" s="41">
        <v>4174.42</v>
      </c>
    </row>
    <row r="224" spans="1:25" ht="15.75" customHeight="1">
      <c r="A224" s="40">
        <f t="shared" si="5"/>
        <v>45055</v>
      </c>
      <c r="B224" s="41">
        <v>4098.38</v>
      </c>
      <c r="C224" s="41">
        <v>4023.22</v>
      </c>
      <c r="D224" s="41">
        <v>3992.3599999999997</v>
      </c>
      <c r="E224" s="41">
        <v>3988.68</v>
      </c>
      <c r="F224" s="41">
        <v>3986.47</v>
      </c>
      <c r="G224" s="41">
        <v>3983.43</v>
      </c>
      <c r="H224" s="41">
        <v>4009.7299999999996</v>
      </c>
      <c r="I224" s="41">
        <v>4098</v>
      </c>
      <c r="J224" s="41">
        <v>4077.52</v>
      </c>
      <c r="K224" s="41">
        <v>4085.45</v>
      </c>
      <c r="L224" s="41">
        <v>4127.05</v>
      </c>
      <c r="M224" s="41">
        <v>4092.21</v>
      </c>
      <c r="N224" s="41">
        <v>4094.18</v>
      </c>
      <c r="O224" s="41">
        <v>4089.18</v>
      </c>
      <c r="P224" s="41">
        <v>4042.1</v>
      </c>
      <c r="Q224" s="41">
        <v>4062.41</v>
      </c>
      <c r="R224" s="41">
        <v>4097</v>
      </c>
      <c r="S224" s="41">
        <v>4093.8599999999997</v>
      </c>
      <c r="T224" s="41">
        <v>4121.98</v>
      </c>
      <c r="U224" s="41">
        <v>4293.8</v>
      </c>
      <c r="V224" s="41">
        <v>4098.38</v>
      </c>
      <c r="W224" s="41">
        <v>4297.8</v>
      </c>
      <c r="X224" s="41">
        <v>4150.77</v>
      </c>
      <c r="Y224" s="41">
        <v>4189.27</v>
      </c>
    </row>
    <row r="225" spans="1:25" ht="15.75" customHeight="1">
      <c r="A225" s="40">
        <f t="shared" si="5"/>
        <v>45056</v>
      </c>
      <c r="B225" s="41">
        <v>4148.65</v>
      </c>
      <c r="C225" s="41">
        <v>4031.9399999999996</v>
      </c>
      <c r="D225" s="41">
        <v>3994.06</v>
      </c>
      <c r="E225" s="41">
        <v>3990.3599999999997</v>
      </c>
      <c r="F225" s="41">
        <v>3988.93</v>
      </c>
      <c r="G225" s="41">
        <v>3985.42</v>
      </c>
      <c r="H225" s="41">
        <v>4054.58</v>
      </c>
      <c r="I225" s="41">
        <v>4263.23</v>
      </c>
      <c r="J225" s="41">
        <v>4143.1</v>
      </c>
      <c r="K225" s="41">
        <v>4128.98</v>
      </c>
      <c r="L225" s="41">
        <v>4171.19</v>
      </c>
      <c r="M225" s="41">
        <v>4150.17</v>
      </c>
      <c r="N225" s="41">
        <v>4153.219999999999</v>
      </c>
      <c r="O225" s="41">
        <v>4147.07</v>
      </c>
      <c r="P225" s="41">
        <v>4072.5299999999997</v>
      </c>
      <c r="Q225" s="41">
        <v>4103.75</v>
      </c>
      <c r="R225" s="41">
        <v>4153.44</v>
      </c>
      <c r="S225" s="41">
        <v>4138.9</v>
      </c>
      <c r="T225" s="41">
        <v>4172.48</v>
      </c>
      <c r="U225" s="41">
        <v>4342.53</v>
      </c>
      <c r="V225" s="41">
        <v>4148.65</v>
      </c>
      <c r="W225" s="41">
        <v>4296.62</v>
      </c>
      <c r="X225" s="41">
        <v>4193.139999999999</v>
      </c>
      <c r="Y225" s="41">
        <v>4225.889999999999</v>
      </c>
    </row>
    <row r="226" spans="1:25" ht="15.75" customHeight="1">
      <c r="A226" s="40">
        <f t="shared" si="5"/>
        <v>45057</v>
      </c>
      <c r="B226" s="41">
        <v>4202.13</v>
      </c>
      <c r="C226" s="41">
        <v>4011.0699999999997</v>
      </c>
      <c r="D226" s="41">
        <v>3988.54</v>
      </c>
      <c r="E226" s="41">
        <v>3985.02</v>
      </c>
      <c r="F226" s="41">
        <v>3984.92</v>
      </c>
      <c r="G226" s="41">
        <v>3983.74</v>
      </c>
      <c r="H226" s="41">
        <v>4024.99</v>
      </c>
      <c r="I226" s="41">
        <v>4205.01</v>
      </c>
      <c r="J226" s="41">
        <v>4129.08</v>
      </c>
      <c r="K226" s="41">
        <v>4131.48</v>
      </c>
      <c r="L226" s="41">
        <v>4173.889999999999</v>
      </c>
      <c r="M226" s="41">
        <v>4153.03</v>
      </c>
      <c r="N226" s="41">
        <v>4154.3</v>
      </c>
      <c r="O226" s="41">
        <v>4146.12</v>
      </c>
      <c r="P226" s="41">
        <v>4070.45</v>
      </c>
      <c r="Q226" s="41">
        <v>4093.83</v>
      </c>
      <c r="R226" s="41">
        <v>4135.15</v>
      </c>
      <c r="S226" s="41">
        <v>4123.25</v>
      </c>
      <c r="T226" s="41">
        <v>4153.86</v>
      </c>
      <c r="U226" s="41">
        <v>4307.23</v>
      </c>
      <c r="V226" s="41">
        <v>4202.13</v>
      </c>
      <c r="W226" s="41">
        <v>4290.78</v>
      </c>
      <c r="X226" s="41">
        <v>4172.139999999999</v>
      </c>
      <c r="Y226" s="41">
        <v>4136.93</v>
      </c>
    </row>
    <row r="227" spans="1:25" ht="15.75" customHeight="1">
      <c r="A227" s="40">
        <f t="shared" si="5"/>
        <v>45058</v>
      </c>
      <c r="B227" s="41">
        <v>4035.39</v>
      </c>
      <c r="C227" s="41">
        <v>3989.46</v>
      </c>
      <c r="D227" s="41">
        <v>3980.43</v>
      </c>
      <c r="E227" s="41">
        <v>3980.52</v>
      </c>
      <c r="F227" s="41">
        <v>3980.4799999999996</v>
      </c>
      <c r="G227" s="41">
        <v>3980.77</v>
      </c>
      <c r="H227" s="41">
        <v>3979.88</v>
      </c>
      <c r="I227" s="41">
        <v>4033.22</v>
      </c>
      <c r="J227" s="41">
        <v>3979.6899999999996</v>
      </c>
      <c r="K227" s="41">
        <v>4011.22</v>
      </c>
      <c r="L227" s="41">
        <v>4121.04</v>
      </c>
      <c r="M227" s="41">
        <v>4142.19</v>
      </c>
      <c r="N227" s="41">
        <v>4163.58</v>
      </c>
      <c r="O227" s="41">
        <v>4164.21</v>
      </c>
      <c r="P227" s="41">
        <v>4096.28</v>
      </c>
      <c r="Q227" s="41">
        <v>4059.02</v>
      </c>
      <c r="R227" s="41">
        <v>4088.51</v>
      </c>
      <c r="S227" s="41">
        <v>4064.16</v>
      </c>
      <c r="T227" s="41">
        <v>4087.35</v>
      </c>
      <c r="U227" s="41">
        <v>4216.5</v>
      </c>
      <c r="V227" s="41">
        <v>4035.39</v>
      </c>
      <c r="W227" s="41">
        <v>4293.93</v>
      </c>
      <c r="X227" s="41">
        <v>4189.94</v>
      </c>
      <c r="Y227" s="41">
        <v>4211.23</v>
      </c>
    </row>
    <row r="228" spans="1:25" ht="15.75" customHeight="1">
      <c r="A228" s="40">
        <f t="shared" si="5"/>
        <v>45059</v>
      </c>
      <c r="B228" s="41">
        <v>4071.25</v>
      </c>
      <c r="C228" s="41">
        <v>3998.42</v>
      </c>
      <c r="D228" s="41">
        <v>3980.83</v>
      </c>
      <c r="E228" s="41">
        <v>3980.85</v>
      </c>
      <c r="F228" s="41">
        <v>3980.8599999999997</v>
      </c>
      <c r="G228" s="41">
        <v>3980.92</v>
      </c>
      <c r="H228" s="41">
        <v>3980.3599999999997</v>
      </c>
      <c r="I228" s="41">
        <v>4002.18</v>
      </c>
      <c r="J228" s="41">
        <v>3980.31</v>
      </c>
      <c r="K228" s="41">
        <v>3992.29</v>
      </c>
      <c r="L228" s="41">
        <v>4061.84</v>
      </c>
      <c r="M228" s="41">
        <v>4101.62</v>
      </c>
      <c r="N228" s="41">
        <v>4115.67</v>
      </c>
      <c r="O228" s="41">
        <v>4123.48</v>
      </c>
      <c r="P228" s="41">
        <v>4068.89</v>
      </c>
      <c r="Q228" s="41">
        <v>4038.5</v>
      </c>
      <c r="R228" s="41">
        <v>4072.17</v>
      </c>
      <c r="S228" s="41">
        <v>4068.84</v>
      </c>
      <c r="T228" s="41">
        <v>4096.0599999999995</v>
      </c>
      <c r="U228" s="41">
        <v>4221.78</v>
      </c>
      <c r="V228" s="41">
        <v>4071.25</v>
      </c>
      <c r="W228" s="41">
        <v>4135.3</v>
      </c>
      <c r="X228" s="41">
        <v>3991.45</v>
      </c>
      <c r="Y228" s="41">
        <v>4134.23</v>
      </c>
    </row>
    <row r="229" spans="1:25" ht="15.75" customHeight="1">
      <c r="A229" s="40">
        <f t="shared" si="5"/>
        <v>45060</v>
      </c>
      <c r="B229" s="41">
        <v>4027.91</v>
      </c>
      <c r="C229" s="41">
        <v>3980.67</v>
      </c>
      <c r="D229" s="41">
        <v>3980.72</v>
      </c>
      <c r="E229" s="41">
        <v>3980.7299999999996</v>
      </c>
      <c r="F229" s="41">
        <v>3980.7299999999996</v>
      </c>
      <c r="G229" s="41">
        <v>3980.95</v>
      </c>
      <c r="H229" s="41">
        <v>3980.6</v>
      </c>
      <c r="I229" s="41">
        <v>4030.1</v>
      </c>
      <c r="J229" s="41">
        <v>4027.52</v>
      </c>
      <c r="K229" s="41">
        <v>4093.4399999999996</v>
      </c>
      <c r="L229" s="41">
        <v>4139.83</v>
      </c>
      <c r="M229" s="41">
        <v>4160.04</v>
      </c>
      <c r="N229" s="41">
        <v>4176.82</v>
      </c>
      <c r="O229" s="41">
        <v>4164.03</v>
      </c>
      <c r="P229" s="41">
        <v>4143.58</v>
      </c>
      <c r="Q229" s="41">
        <v>4122.98</v>
      </c>
      <c r="R229" s="41">
        <v>4124.09</v>
      </c>
      <c r="S229" s="41">
        <v>4074.24</v>
      </c>
      <c r="T229" s="41">
        <v>4088</v>
      </c>
      <c r="U229" s="41">
        <v>4226.83</v>
      </c>
      <c r="V229" s="41">
        <v>4027.91</v>
      </c>
      <c r="W229" s="41">
        <v>4214.67</v>
      </c>
      <c r="X229" s="41">
        <v>4063.3</v>
      </c>
      <c r="Y229" s="41">
        <v>4132.87</v>
      </c>
    </row>
    <row r="230" spans="1:25" ht="15.75" customHeight="1">
      <c r="A230" s="40">
        <f t="shared" si="5"/>
        <v>45061</v>
      </c>
      <c r="B230" s="41">
        <v>4039.9399999999996</v>
      </c>
      <c r="C230" s="41">
        <v>3989.49</v>
      </c>
      <c r="D230" s="41">
        <v>3980.6899999999996</v>
      </c>
      <c r="E230" s="41">
        <v>3980.71</v>
      </c>
      <c r="F230" s="41">
        <v>3980.71</v>
      </c>
      <c r="G230" s="41">
        <v>3980.83</v>
      </c>
      <c r="H230" s="41">
        <v>3980.2</v>
      </c>
      <c r="I230" s="41">
        <v>4032.8</v>
      </c>
      <c r="J230" s="41">
        <v>3980.31</v>
      </c>
      <c r="K230" s="41">
        <v>3994.9799999999996</v>
      </c>
      <c r="L230" s="41">
        <v>4098.24</v>
      </c>
      <c r="M230" s="41">
        <v>4133.219999999999</v>
      </c>
      <c r="N230" s="41">
        <v>4148.82</v>
      </c>
      <c r="O230" s="41">
        <v>4153.29</v>
      </c>
      <c r="P230" s="41">
        <v>4086.5699999999997</v>
      </c>
      <c r="Q230" s="41">
        <v>4045.55</v>
      </c>
      <c r="R230" s="41">
        <v>4073.14</v>
      </c>
      <c r="S230" s="41">
        <v>4053.8599999999997</v>
      </c>
      <c r="T230" s="41">
        <v>4077.63</v>
      </c>
      <c r="U230" s="41">
        <v>4206.95</v>
      </c>
      <c r="V230" s="41">
        <v>4039.9399999999996</v>
      </c>
      <c r="W230" s="41">
        <v>4267.19</v>
      </c>
      <c r="X230" s="41">
        <v>4167.77</v>
      </c>
      <c r="Y230" s="41">
        <v>4157.7</v>
      </c>
    </row>
    <row r="231" spans="1:25" ht="15.75" customHeight="1">
      <c r="A231" s="40">
        <f t="shared" si="5"/>
        <v>45062</v>
      </c>
      <c r="B231" s="41">
        <v>4040.85</v>
      </c>
      <c r="C231" s="41">
        <v>3992.38</v>
      </c>
      <c r="D231" s="41">
        <v>3980.84</v>
      </c>
      <c r="E231" s="41">
        <v>3980.85</v>
      </c>
      <c r="F231" s="41">
        <v>3980.8599999999997</v>
      </c>
      <c r="G231" s="41">
        <v>3980.8999999999996</v>
      </c>
      <c r="H231" s="41">
        <v>3980.3599999999997</v>
      </c>
      <c r="I231" s="41">
        <v>4077.99</v>
      </c>
      <c r="J231" s="41">
        <v>3980.52</v>
      </c>
      <c r="K231" s="41">
        <v>3980.45</v>
      </c>
      <c r="L231" s="41">
        <v>3980.45</v>
      </c>
      <c r="M231" s="41">
        <v>3980.47</v>
      </c>
      <c r="N231" s="41">
        <v>3980.52</v>
      </c>
      <c r="O231" s="41">
        <v>4000.3</v>
      </c>
      <c r="P231" s="41">
        <v>3980.54</v>
      </c>
      <c r="Q231" s="41">
        <v>3980.5</v>
      </c>
      <c r="R231" s="41">
        <v>4020.46</v>
      </c>
      <c r="S231" s="41">
        <v>4005.37</v>
      </c>
      <c r="T231" s="41">
        <v>4019.64</v>
      </c>
      <c r="U231" s="41">
        <v>4100.86</v>
      </c>
      <c r="V231" s="41">
        <v>4040.85</v>
      </c>
      <c r="W231" s="41">
        <v>4119.33</v>
      </c>
      <c r="X231" s="41">
        <v>3979.59</v>
      </c>
      <c r="Y231" s="41">
        <v>4075.76</v>
      </c>
    </row>
    <row r="232" spans="1:25" ht="15.75" customHeight="1">
      <c r="A232" s="40">
        <f t="shared" si="5"/>
        <v>45063</v>
      </c>
      <c r="B232" s="41">
        <v>4031.5</v>
      </c>
      <c r="C232" s="41">
        <v>3987.77</v>
      </c>
      <c r="D232" s="41">
        <v>3980.89</v>
      </c>
      <c r="E232" s="41">
        <v>3980.92</v>
      </c>
      <c r="F232" s="41">
        <v>3980.8999999999996</v>
      </c>
      <c r="G232" s="41">
        <v>3980.93</v>
      </c>
      <c r="H232" s="41">
        <v>3980.33</v>
      </c>
      <c r="I232" s="41">
        <v>4063.29</v>
      </c>
      <c r="J232" s="41">
        <v>3980.52</v>
      </c>
      <c r="K232" s="41">
        <v>3980.3599999999997</v>
      </c>
      <c r="L232" s="41">
        <v>3980.4399999999996</v>
      </c>
      <c r="M232" s="41">
        <v>3980.39</v>
      </c>
      <c r="N232" s="41">
        <v>3980.49</v>
      </c>
      <c r="O232" s="41">
        <v>3984.81</v>
      </c>
      <c r="P232" s="41">
        <v>3980.46</v>
      </c>
      <c r="Q232" s="41">
        <v>3980.52</v>
      </c>
      <c r="R232" s="41">
        <v>4010.16</v>
      </c>
      <c r="S232" s="41">
        <v>3994.3</v>
      </c>
      <c r="T232" s="41">
        <v>4004.46</v>
      </c>
      <c r="U232" s="41">
        <v>4079.92</v>
      </c>
      <c r="V232" s="41">
        <v>4031.5</v>
      </c>
      <c r="W232" s="41">
        <v>4075.81</v>
      </c>
      <c r="X232" s="41">
        <v>3979.5299999999997</v>
      </c>
      <c r="Y232" s="41">
        <v>4047.6899999999996</v>
      </c>
    </row>
    <row r="233" spans="1:25" ht="15.75" customHeight="1">
      <c r="A233" s="40">
        <f t="shared" si="5"/>
        <v>45064</v>
      </c>
      <c r="B233" s="41">
        <v>4018.4799999999996</v>
      </c>
      <c r="C233" s="41">
        <v>3980.7799999999997</v>
      </c>
      <c r="D233" s="41">
        <v>3980.85</v>
      </c>
      <c r="E233" s="41">
        <v>3980.8599999999997</v>
      </c>
      <c r="F233" s="41">
        <v>3980.8199999999997</v>
      </c>
      <c r="G233" s="41">
        <v>3980.88</v>
      </c>
      <c r="H233" s="41">
        <v>3980.26</v>
      </c>
      <c r="I233" s="41">
        <v>3980.2299999999996</v>
      </c>
      <c r="J233" s="41">
        <v>3980.2799999999997</v>
      </c>
      <c r="K233" s="41">
        <v>3980.26</v>
      </c>
      <c r="L233" s="41">
        <v>3986.1899999999996</v>
      </c>
      <c r="M233" s="41">
        <v>4019.89</v>
      </c>
      <c r="N233" s="41">
        <v>4027.33</v>
      </c>
      <c r="O233" s="41">
        <v>4023</v>
      </c>
      <c r="P233" s="41">
        <v>3980.39</v>
      </c>
      <c r="Q233" s="41">
        <v>3980.37</v>
      </c>
      <c r="R233" s="41">
        <v>3980.3999999999996</v>
      </c>
      <c r="S233" s="41">
        <v>3980.42</v>
      </c>
      <c r="T233" s="41">
        <v>3980.42</v>
      </c>
      <c r="U233" s="41">
        <v>4017.8999999999996</v>
      </c>
      <c r="V233" s="41">
        <v>4018.4799999999996</v>
      </c>
      <c r="W233" s="41">
        <v>3995.8999999999996</v>
      </c>
      <c r="X233" s="41">
        <v>3979.1</v>
      </c>
      <c r="Y233" s="41">
        <v>4072.6099999999997</v>
      </c>
    </row>
    <row r="234" spans="1:25" ht="15.75" customHeight="1">
      <c r="A234" s="40">
        <f t="shared" si="5"/>
        <v>45065</v>
      </c>
      <c r="B234" s="41">
        <v>4008.6099999999997</v>
      </c>
      <c r="C234" s="41">
        <v>3980.81</v>
      </c>
      <c r="D234" s="41">
        <v>3980.88</v>
      </c>
      <c r="E234" s="41">
        <v>3980.91</v>
      </c>
      <c r="F234" s="41">
        <v>3980.89</v>
      </c>
      <c r="G234" s="41">
        <v>3980.8599999999997</v>
      </c>
      <c r="H234" s="41">
        <v>3980.22</v>
      </c>
      <c r="I234" s="41">
        <v>3980.1499999999996</v>
      </c>
      <c r="J234" s="41">
        <v>3980.3</v>
      </c>
      <c r="K234" s="41">
        <v>3980.31</v>
      </c>
      <c r="L234" s="41">
        <v>3980.3599999999997</v>
      </c>
      <c r="M234" s="41">
        <v>3997.24</v>
      </c>
      <c r="N234" s="41">
        <v>4006.06</v>
      </c>
      <c r="O234" s="41">
        <v>4007.43</v>
      </c>
      <c r="P234" s="41">
        <v>3980.41</v>
      </c>
      <c r="Q234" s="41">
        <v>3980.38</v>
      </c>
      <c r="R234" s="41">
        <v>3980.3199999999997</v>
      </c>
      <c r="S234" s="41">
        <v>3980.27</v>
      </c>
      <c r="T234" s="41">
        <v>3980.12</v>
      </c>
      <c r="U234" s="41">
        <v>3978.84</v>
      </c>
      <c r="V234" s="41">
        <v>4008.6099999999997</v>
      </c>
      <c r="W234" s="41">
        <v>3978.76</v>
      </c>
      <c r="X234" s="41">
        <v>3977.88</v>
      </c>
      <c r="Y234" s="41">
        <v>4062.17</v>
      </c>
    </row>
    <row r="235" spans="1:25" ht="15.75" customHeight="1">
      <c r="A235" s="40">
        <f t="shared" si="5"/>
        <v>45066</v>
      </c>
      <c r="B235" s="41">
        <v>4027.62</v>
      </c>
      <c r="C235" s="41">
        <v>3980.46</v>
      </c>
      <c r="D235" s="41">
        <v>3980.51</v>
      </c>
      <c r="E235" s="41">
        <v>3980.6099999999997</v>
      </c>
      <c r="F235" s="41">
        <v>3980.6099999999997</v>
      </c>
      <c r="G235" s="41">
        <v>3980.7799999999997</v>
      </c>
      <c r="H235" s="41">
        <v>3980.02</v>
      </c>
      <c r="I235" s="41">
        <v>4013.62</v>
      </c>
      <c r="J235" s="41">
        <v>3980.24</v>
      </c>
      <c r="K235" s="41">
        <v>3980.3599999999997</v>
      </c>
      <c r="L235" s="41">
        <v>3980.25</v>
      </c>
      <c r="M235" s="41">
        <v>3980.2299999999996</v>
      </c>
      <c r="N235" s="41">
        <v>3991.49</v>
      </c>
      <c r="O235" s="41">
        <v>3995.02</v>
      </c>
      <c r="P235" s="41">
        <v>3980.5</v>
      </c>
      <c r="Q235" s="41">
        <v>3980.43</v>
      </c>
      <c r="R235" s="41">
        <v>3980.46</v>
      </c>
      <c r="S235" s="41">
        <v>3980.45</v>
      </c>
      <c r="T235" s="41">
        <v>3980.46</v>
      </c>
      <c r="U235" s="41">
        <v>3979.22</v>
      </c>
      <c r="V235" s="41">
        <v>4027.62</v>
      </c>
      <c r="W235" s="41">
        <v>4044.51</v>
      </c>
      <c r="X235" s="41">
        <v>3979.02</v>
      </c>
      <c r="Y235" s="41">
        <v>4064.26</v>
      </c>
    </row>
    <row r="236" spans="1:25" ht="15.75" customHeight="1">
      <c r="A236" s="40">
        <f t="shared" si="5"/>
        <v>45067</v>
      </c>
      <c r="B236" s="41">
        <v>4029.02</v>
      </c>
      <c r="C236" s="41">
        <v>3993.05</v>
      </c>
      <c r="D236" s="41">
        <v>3980.59</v>
      </c>
      <c r="E236" s="41">
        <v>3980.66</v>
      </c>
      <c r="F236" s="41">
        <v>3980.68</v>
      </c>
      <c r="G236" s="41">
        <v>3980.96</v>
      </c>
      <c r="H236" s="41">
        <v>3981.06</v>
      </c>
      <c r="I236" s="41">
        <v>4048.88</v>
      </c>
      <c r="J236" s="41">
        <v>3980.54</v>
      </c>
      <c r="K236" s="41">
        <v>3995.64</v>
      </c>
      <c r="L236" s="41">
        <v>4002.95</v>
      </c>
      <c r="M236" s="41">
        <v>4011.1499999999996</v>
      </c>
      <c r="N236" s="41">
        <v>4015.46</v>
      </c>
      <c r="O236" s="41">
        <v>4010.1099999999997</v>
      </c>
      <c r="P236" s="41">
        <v>3988.0699999999997</v>
      </c>
      <c r="Q236" s="41">
        <v>3980.55</v>
      </c>
      <c r="R236" s="41">
        <v>3993.51</v>
      </c>
      <c r="S236" s="41">
        <v>3988.35</v>
      </c>
      <c r="T236" s="41">
        <v>4011.13</v>
      </c>
      <c r="U236" s="41">
        <v>4104.7</v>
      </c>
      <c r="V236" s="41">
        <v>4029.02</v>
      </c>
      <c r="W236" s="41">
        <v>4125.65</v>
      </c>
      <c r="X236" s="41">
        <v>3980.35</v>
      </c>
      <c r="Y236" s="41">
        <v>4039.5299999999997</v>
      </c>
    </row>
    <row r="237" spans="1:25" ht="15.75" customHeight="1">
      <c r="A237" s="40">
        <f t="shared" si="5"/>
        <v>45068</v>
      </c>
      <c r="B237" s="41">
        <v>4012.0299999999997</v>
      </c>
      <c r="C237" s="41">
        <v>3980.45</v>
      </c>
      <c r="D237" s="41">
        <v>3980.58</v>
      </c>
      <c r="E237" s="41">
        <v>3980.63</v>
      </c>
      <c r="F237" s="41">
        <v>3980.63</v>
      </c>
      <c r="G237" s="41">
        <v>3980.77</v>
      </c>
      <c r="H237" s="41">
        <v>3979.9799999999996</v>
      </c>
      <c r="I237" s="41">
        <v>4025.2299999999996</v>
      </c>
      <c r="J237" s="41">
        <v>3980.33</v>
      </c>
      <c r="K237" s="41">
        <v>3980.1899999999996</v>
      </c>
      <c r="L237" s="41">
        <v>3980.26</v>
      </c>
      <c r="M237" s="41">
        <v>3980.2799999999997</v>
      </c>
      <c r="N237" s="41">
        <v>3980.56</v>
      </c>
      <c r="O237" s="41">
        <v>3984.81</v>
      </c>
      <c r="P237" s="41">
        <v>3980.59</v>
      </c>
      <c r="Q237" s="41">
        <v>3980.56</v>
      </c>
      <c r="R237" s="41">
        <v>3980.56</v>
      </c>
      <c r="S237" s="41">
        <v>3980.55</v>
      </c>
      <c r="T237" s="41">
        <v>3980.54</v>
      </c>
      <c r="U237" s="41">
        <v>3979.26</v>
      </c>
      <c r="V237" s="41">
        <v>4012.0299999999997</v>
      </c>
      <c r="W237" s="41">
        <v>4004.0699999999997</v>
      </c>
      <c r="X237" s="41">
        <v>3979.46</v>
      </c>
      <c r="Y237" s="41">
        <v>4032.99</v>
      </c>
    </row>
    <row r="238" spans="1:25" ht="15.75" customHeight="1">
      <c r="A238" s="40">
        <f t="shared" si="5"/>
        <v>45069</v>
      </c>
      <c r="B238" s="41">
        <v>4009.1899999999996</v>
      </c>
      <c r="C238" s="41">
        <v>3980.6</v>
      </c>
      <c r="D238" s="41">
        <v>3980.6899999999996</v>
      </c>
      <c r="E238" s="41">
        <v>3980.74</v>
      </c>
      <c r="F238" s="41">
        <v>3980.72</v>
      </c>
      <c r="G238" s="41">
        <v>3980.74</v>
      </c>
      <c r="H238" s="41">
        <v>3979.95</v>
      </c>
      <c r="I238" s="41">
        <v>4022.93</v>
      </c>
      <c r="J238" s="41">
        <v>3980.08</v>
      </c>
      <c r="K238" s="41">
        <v>3980.17</v>
      </c>
      <c r="L238" s="41">
        <v>3980.26</v>
      </c>
      <c r="M238" s="41">
        <v>3980.25</v>
      </c>
      <c r="N238" s="41">
        <v>3980.31</v>
      </c>
      <c r="O238" s="41">
        <v>3980.33</v>
      </c>
      <c r="P238" s="41">
        <v>3980.34</v>
      </c>
      <c r="Q238" s="41">
        <v>3980.3199999999997</v>
      </c>
      <c r="R238" s="41">
        <v>3980.31</v>
      </c>
      <c r="S238" s="41">
        <v>3980.27</v>
      </c>
      <c r="T238" s="41">
        <v>3980.17</v>
      </c>
      <c r="U238" s="41">
        <v>3978.77</v>
      </c>
      <c r="V238" s="41">
        <v>4009.1899999999996</v>
      </c>
      <c r="W238" s="41">
        <v>3979.08</v>
      </c>
      <c r="X238" s="41">
        <v>3978.8199999999997</v>
      </c>
      <c r="Y238" s="41">
        <v>4047.52</v>
      </c>
    </row>
    <row r="239" spans="1:25" ht="15.75" customHeight="1">
      <c r="A239" s="40">
        <f t="shared" si="5"/>
        <v>45070</v>
      </c>
      <c r="B239" s="41">
        <v>3980.55</v>
      </c>
      <c r="C239" s="41">
        <v>3980.77</v>
      </c>
      <c r="D239" s="41">
        <v>3980.81</v>
      </c>
      <c r="E239" s="41">
        <v>3980.84</v>
      </c>
      <c r="F239" s="41">
        <v>3980.8199999999997</v>
      </c>
      <c r="G239" s="41">
        <v>3980.66</v>
      </c>
      <c r="H239" s="41">
        <v>3979.22</v>
      </c>
      <c r="I239" s="41">
        <v>3979.88</v>
      </c>
      <c r="J239" s="41">
        <v>3980.26</v>
      </c>
      <c r="K239" s="41">
        <v>3980.3599999999997</v>
      </c>
      <c r="L239" s="41">
        <v>3980.37</v>
      </c>
      <c r="M239" s="41">
        <v>3980.38</v>
      </c>
      <c r="N239" s="41">
        <v>3980.34</v>
      </c>
      <c r="O239" s="41">
        <v>3980.39</v>
      </c>
      <c r="P239" s="41">
        <v>3980.39</v>
      </c>
      <c r="Q239" s="41">
        <v>3980.38</v>
      </c>
      <c r="R239" s="41">
        <v>3980.37</v>
      </c>
      <c r="S239" s="41">
        <v>3980.3599999999997</v>
      </c>
      <c r="T239" s="41">
        <v>3980.3599999999997</v>
      </c>
      <c r="U239" s="41">
        <v>3979</v>
      </c>
      <c r="V239" s="41">
        <v>3980.55</v>
      </c>
      <c r="W239" s="41">
        <v>3978.89</v>
      </c>
      <c r="X239" s="41">
        <v>3978.7799999999997</v>
      </c>
      <c r="Y239" s="41">
        <v>4050.58</v>
      </c>
    </row>
    <row r="240" spans="1:25" ht="15.75" customHeight="1">
      <c r="A240" s="40">
        <f t="shared" si="5"/>
        <v>45071</v>
      </c>
      <c r="B240" s="41">
        <v>3994.79</v>
      </c>
      <c r="C240" s="41">
        <v>3980.63</v>
      </c>
      <c r="D240" s="41">
        <v>3980.71</v>
      </c>
      <c r="E240" s="41">
        <v>3980.77</v>
      </c>
      <c r="F240" s="41">
        <v>3980.87</v>
      </c>
      <c r="G240" s="41">
        <v>3980.76</v>
      </c>
      <c r="H240" s="41">
        <v>3979.3199999999997</v>
      </c>
      <c r="I240" s="41">
        <v>3985.75</v>
      </c>
      <c r="J240" s="41">
        <v>3979.8</v>
      </c>
      <c r="K240" s="41">
        <v>3979.81</v>
      </c>
      <c r="L240" s="41">
        <v>3979.75</v>
      </c>
      <c r="M240" s="41">
        <v>3979.74</v>
      </c>
      <c r="N240" s="41">
        <v>3979.7799999999997</v>
      </c>
      <c r="O240" s="41">
        <v>3979.77</v>
      </c>
      <c r="P240" s="41">
        <v>3979.77</v>
      </c>
      <c r="Q240" s="41">
        <v>3979.74</v>
      </c>
      <c r="R240" s="41">
        <v>3979.7</v>
      </c>
      <c r="S240" s="41">
        <v>3979.71</v>
      </c>
      <c r="T240" s="41">
        <v>3979.6499999999996</v>
      </c>
      <c r="U240" s="41">
        <v>3977.0299999999997</v>
      </c>
      <c r="V240" s="41">
        <v>3994.79</v>
      </c>
      <c r="W240" s="41">
        <v>3977.21</v>
      </c>
      <c r="X240" s="41">
        <v>3977.45</v>
      </c>
      <c r="Y240" s="41">
        <v>4042.72</v>
      </c>
    </row>
    <row r="241" spans="1:25" ht="15.75" customHeight="1">
      <c r="A241" s="40">
        <f t="shared" si="5"/>
        <v>45072</v>
      </c>
      <c r="B241" s="41">
        <v>3980.54</v>
      </c>
      <c r="C241" s="41">
        <v>3980.63</v>
      </c>
      <c r="D241" s="41">
        <v>3980.68</v>
      </c>
      <c r="E241" s="41">
        <v>3980.7299999999996</v>
      </c>
      <c r="F241" s="41">
        <v>3980.74</v>
      </c>
      <c r="G241" s="41">
        <v>3980.7799999999997</v>
      </c>
      <c r="H241" s="41">
        <v>3979.2</v>
      </c>
      <c r="I241" s="41">
        <v>3979.66</v>
      </c>
      <c r="J241" s="41">
        <v>3979.84</v>
      </c>
      <c r="K241" s="41">
        <v>3979.7799999999997</v>
      </c>
      <c r="L241" s="41">
        <v>3979.74</v>
      </c>
      <c r="M241" s="41">
        <v>3979.7299999999996</v>
      </c>
      <c r="N241" s="41">
        <v>3979.75</v>
      </c>
      <c r="O241" s="41">
        <v>3979.7299999999996</v>
      </c>
      <c r="P241" s="41">
        <v>3979.6899999999996</v>
      </c>
      <c r="Q241" s="41">
        <v>3979.6899999999996</v>
      </c>
      <c r="R241" s="41">
        <v>3979.68</v>
      </c>
      <c r="S241" s="41">
        <v>3979.67</v>
      </c>
      <c r="T241" s="41">
        <v>3979.7299999999996</v>
      </c>
      <c r="U241" s="41">
        <v>3977.26</v>
      </c>
      <c r="V241" s="41">
        <v>3980.54</v>
      </c>
      <c r="W241" s="41">
        <v>3977.4799999999996</v>
      </c>
      <c r="X241" s="41">
        <v>3977.66</v>
      </c>
      <c r="Y241" s="41">
        <v>4050.49</v>
      </c>
    </row>
    <row r="242" spans="1:25" ht="15.75" customHeight="1">
      <c r="A242" s="40">
        <f t="shared" si="5"/>
        <v>45073</v>
      </c>
      <c r="B242" s="41">
        <v>3980.63</v>
      </c>
      <c r="C242" s="41">
        <v>3980.5699999999997</v>
      </c>
      <c r="D242" s="41">
        <v>3980.72</v>
      </c>
      <c r="E242" s="41">
        <v>3980.75</v>
      </c>
      <c r="F242" s="41">
        <v>3980.79</v>
      </c>
      <c r="G242" s="41">
        <v>3980.91</v>
      </c>
      <c r="H242" s="41">
        <v>3979.76</v>
      </c>
      <c r="I242" s="41">
        <v>3980.1099999999997</v>
      </c>
      <c r="J242" s="41">
        <v>3980.13</v>
      </c>
      <c r="K242" s="41">
        <v>3980.08</v>
      </c>
      <c r="L242" s="41">
        <v>3980.02</v>
      </c>
      <c r="M242" s="41">
        <v>3980.0299999999997</v>
      </c>
      <c r="N242" s="41">
        <v>3980.01</v>
      </c>
      <c r="O242" s="41">
        <v>3980.02</v>
      </c>
      <c r="P242" s="41">
        <v>3980.01</v>
      </c>
      <c r="Q242" s="41">
        <v>3980.0299999999997</v>
      </c>
      <c r="R242" s="41">
        <v>3980.0299999999997</v>
      </c>
      <c r="S242" s="41">
        <v>3980.06</v>
      </c>
      <c r="T242" s="41">
        <v>3980.01</v>
      </c>
      <c r="U242" s="41">
        <v>3977.85</v>
      </c>
      <c r="V242" s="41">
        <v>3980.63</v>
      </c>
      <c r="W242" s="41">
        <v>3977.95</v>
      </c>
      <c r="X242" s="41">
        <v>3978.1099999999997</v>
      </c>
      <c r="Y242" s="41">
        <v>4042.72</v>
      </c>
    </row>
    <row r="243" spans="1:25" ht="15.75" customHeight="1">
      <c r="A243" s="40">
        <f t="shared" si="5"/>
        <v>45074</v>
      </c>
      <c r="B243" s="41">
        <v>3980.55</v>
      </c>
      <c r="C243" s="41">
        <v>3980.54</v>
      </c>
      <c r="D243" s="41">
        <v>3980.6899999999996</v>
      </c>
      <c r="E243" s="41">
        <v>3980.7</v>
      </c>
      <c r="F243" s="41">
        <v>3980.76</v>
      </c>
      <c r="G243" s="41">
        <v>3980.92</v>
      </c>
      <c r="H243" s="41">
        <v>3979.8199999999997</v>
      </c>
      <c r="I243" s="41">
        <v>3980.29</v>
      </c>
      <c r="J243" s="41">
        <v>3980.2299999999996</v>
      </c>
      <c r="K243" s="41">
        <v>3980.14</v>
      </c>
      <c r="L243" s="41">
        <v>3980.12</v>
      </c>
      <c r="M243" s="41">
        <v>3980.09</v>
      </c>
      <c r="N243" s="41">
        <v>3988.58</v>
      </c>
      <c r="O243" s="41">
        <v>4011.34</v>
      </c>
      <c r="P243" s="41">
        <v>3980.06</v>
      </c>
      <c r="Q243" s="41">
        <v>3980.06</v>
      </c>
      <c r="R243" s="41">
        <v>3990.39</v>
      </c>
      <c r="S243" s="41">
        <v>3980.33</v>
      </c>
      <c r="T243" s="41">
        <v>3980.29</v>
      </c>
      <c r="U243" s="41">
        <v>3978.97</v>
      </c>
      <c r="V243" s="41">
        <v>3980.55</v>
      </c>
      <c r="W243" s="41">
        <v>4005.41</v>
      </c>
      <c r="X243" s="41">
        <v>3979.1499999999996</v>
      </c>
      <c r="Y243" s="41">
        <v>4051.7299999999996</v>
      </c>
    </row>
    <row r="244" spans="1:25" ht="15.75" customHeight="1">
      <c r="A244" s="40">
        <f t="shared" si="5"/>
        <v>45075</v>
      </c>
      <c r="B244" s="41">
        <v>3980.5</v>
      </c>
      <c r="C244" s="41">
        <v>3980.52</v>
      </c>
      <c r="D244" s="41">
        <v>3980.6</v>
      </c>
      <c r="E244" s="41">
        <v>3980.63</v>
      </c>
      <c r="F244" s="41">
        <v>3980.74</v>
      </c>
      <c r="G244" s="41">
        <v>3980.88</v>
      </c>
      <c r="H244" s="41">
        <v>3979.47</v>
      </c>
      <c r="I244" s="41">
        <v>3979.87</v>
      </c>
      <c r="J244" s="41">
        <v>3980.18</v>
      </c>
      <c r="K244" s="41">
        <v>3980.21</v>
      </c>
      <c r="L244" s="41">
        <v>3980.17</v>
      </c>
      <c r="M244" s="41">
        <v>3980.14</v>
      </c>
      <c r="N244" s="41">
        <v>3991.21</v>
      </c>
      <c r="O244" s="41">
        <v>4019.0699999999997</v>
      </c>
      <c r="P244" s="41">
        <v>3980.1099999999997</v>
      </c>
      <c r="Q244" s="41">
        <v>3980.12</v>
      </c>
      <c r="R244" s="41">
        <v>3991.8599999999997</v>
      </c>
      <c r="S244" s="41">
        <v>3980.13</v>
      </c>
      <c r="T244" s="41">
        <v>3980.1</v>
      </c>
      <c r="U244" s="41">
        <v>3978.4799999999996</v>
      </c>
      <c r="V244" s="41">
        <v>4088.26</v>
      </c>
      <c r="W244" s="41">
        <v>4004.4399999999996</v>
      </c>
      <c r="X244" s="41">
        <v>3978.6099999999997</v>
      </c>
      <c r="Y244" s="41">
        <v>4056.43</v>
      </c>
    </row>
    <row r="245" spans="1:25" ht="15.75" customHeight="1">
      <c r="A245" s="40">
        <f t="shared" si="5"/>
        <v>45076</v>
      </c>
      <c r="B245" s="41">
        <v>3980.58</v>
      </c>
      <c r="C245" s="41">
        <v>3980.5699999999997</v>
      </c>
      <c r="D245" s="41">
        <v>3980.58</v>
      </c>
      <c r="E245" s="41">
        <v>3980.6099999999997</v>
      </c>
      <c r="F245" s="41">
        <v>3980.72</v>
      </c>
      <c r="G245" s="41">
        <v>3980.83</v>
      </c>
      <c r="H245" s="41">
        <v>3979.6</v>
      </c>
      <c r="I245" s="41">
        <v>3979.74</v>
      </c>
      <c r="J245" s="41">
        <v>3980.1</v>
      </c>
      <c r="K245" s="41">
        <v>3980.0699999999997</v>
      </c>
      <c r="L245" s="41">
        <v>3980.0699999999997</v>
      </c>
      <c r="M245" s="41">
        <v>3980.0699999999997</v>
      </c>
      <c r="N245" s="41">
        <v>3990.66</v>
      </c>
      <c r="O245" s="41">
        <v>4019.26</v>
      </c>
      <c r="P245" s="41">
        <v>3980.04</v>
      </c>
      <c r="Q245" s="41">
        <v>3980.02</v>
      </c>
      <c r="R245" s="41">
        <v>3990.58</v>
      </c>
      <c r="S245" s="41">
        <v>3980.1099999999997</v>
      </c>
      <c r="T245" s="41">
        <v>3980.08</v>
      </c>
      <c r="U245" s="41">
        <v>3978.56</v>
      </c>
      <c r="V245" s="41">
        <v>4083.74</v>
      </c>
      <c r="W245" s="41">
        <v>4000.59</v>
      </c>
      <c r="X245" s="41">
        <v>3978.4799999999996</v>
      </c>
      <c r="Y245" s="41">
        <v>4060.77</v>
      </c>
    </row>
    <row r="246" spans="1:25" ht="15.75" customHeight="1">
      <c r="A246" s="40">
        <f t="shared" si="5"/>
        <v>45077</v>
      </c>
      <c r="B246" s="41">
        <v>3980.6</v>
      </c>
      <c r="C246" s="41">
        <v>3980.6499999999996</v>
      </c>
      <c r="D246" s="41">
        <v>3980.72</v>
      </c>
      <c r="E246" s="41">
        <v>3980.75</v>
      </c>
      <c r="F246" s="41">
        <v>3980.85</v>
      </c>
      <c r="G246" s="41">
        <v>3980.89</v>
      </c>
      <c r="H246" s="41">
        <v>3979.5699999999997</v>
      </c>
      <c r="I246" s="41">
        <v>3979.68</v>
      </c>
      <c r="J246" s="41">
        <v>3980.12</v>
      </c>
      <c r="K246" s="41">
        <v>3980.1099999999997</v>
      </c>
      <c r="L246" s="41">
        <v>4044.83</v>
      </c>
      <c r="M246" s="41">
        <v>4088.8999999999996</v>
      </c>
      <c r="N246" s="41">
        <v>4080.25</v>
      </c>
      <c r="O246" s="41">
        <v>4135.969999999999</v>
      </c>
      <c r="P246" s="41">
        <v>4132.02</v>
      </c>
      <c r="Q246" s="41">
        <v>4098.8099999999995</v>
      </c>
      <c r="R246" s="41">
        <v>4091.29</v>
      </c>
      <c r="S246" s="41">
        <v>4026.85</v>
      </c>
      <c r="T246" s="41">
        <v>3994.31</v>
      </c>
      <c r="U246" s="41">
        <v>3978.22</v>
      </c>
      <c r="V246" s="41">
        <v>3978.34</v>
      </c>
      <c r="W246" s="41">
        <v>3978.24</v>
      </c>
      <c r="X246" s="41">
        <v>3977.75</v>
      </c>
      <c r="Y246" s="41">
        <v>4038.85</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45047</v>
      </c>
      <c r="B253" s="41">
        <v>4545.27</v>
      </c>
      <c r="C253" s="41">
        <v>4467.24</v>
      </c>
      <c r="D253" s="41">
        <v>4455.55</v>
      </c>
      <c r="E253" s="41">
        <v>4455.6</v>
      </c>
      <c r="F253" s="41">
        <v>4455.63</v>
      </c>
      <c r="G253" s="41">
        <v>4465.66</v>
      </c>
      <c r="H253" s="41">
        <v>4516.82</v>
      </c>
      <c r="I253" s="41">
        <v>4604.28</v>
      </c>
      <c r="J253" s="41">
        <v>4592.88</v>
      </c>
      <c r="K253" s="41">
        <v>4623.0599999999995</v>
      </c>
      <c r="L253" s="41">
        <v>4683.5</v>
      </c>
      <c r="M253" s="41">
        <v>4642.52</v>
      </c>
      <c r="N253" s="41">
        <v>4570.86</v>
      </c>
      <c r="O253" s="41">
        <v>4653.12</v>
      </c>
      <c r="P253" s="41">
        <v>4654.54</v>
      </c>
      <c r="Q253" s="41">
        <v>4651.01</v>
      </c>
      <c r="R253" s="41">
        <v>4699.98</v>
      </c>
      <c r="S253" s="41">
        <v>4542.05</v>
      </c>
      <c r="T253" s="41">
        <v>4622.93</v>
      </c>
      <c r="U253" s="41">
        <v>4791.8</v>
      </c>
      <c r="V253" s="41">
        <v>4721.8099999999995</v>
      </c>
      <c r="W253" s="41">
        <v>4647</v>
      </c>
      <c r="X253" s="41">
        <v>4495.28</v>
      </c>
      <c r="Y253" s="41">
        <v>4599.12</v>
      </c>
    </row>
    <row r="254" spans="1:25" ht="15.75" customHeight="1">
      <c r="A254" s="40">
        <f>A253+1</f>
        <v>45048</v>
      </c>
      <c r="B254" s="41">
        <v>4521.24</v>
      </c>
      <c r="C254" s="41">
        <v>4458.1900000000005</v>
      </c>
      <c r="D254" s="41">
        <v>4455.75</v>
      </c>
      <c r="E254" s="41">
        <v>4455.77</v>
      </c>
      <c r="F254" s="41">
        <v>4455.77</v>
      </c>
      <c r="G254" s="41">
        <v>4460.35</v>
      </c>
      <c r="H254" s="41">
        <v>4531.639999999999</v>
      </c>
      <c r="I254" s="41">
        <v>4759.21</v>
      </c>
      <c r="J254" s="41">
        <v>4604.6</v>
      </c>
      <c r="K254" s="41">
        <v>4616.92</v>
      </c>
      <c r="L254" s="41">
        <v>4681.71</v>
      </c>
      <c r="M254" s="41">
        <v>4634.55</v>
      </c>
      <c r="N254" s="41">
        <v>4551.25</v>
      </c>
      <c r="O254" s="41">
        <v>4644.46</v>
      </c>
      <c r="P254" s="41">
        <v>4656.84</v>
      </c>
      <c r="Q254" s="41">
        <v>4648.26</v>
      </c>
      <c r="R254" s="41">
        <v>4692.8099999999995</v>
      </c>
      <c r="S254" s="41">
        <v>4525.57</v>
      </c>
      <c r="T254" s="41">
        <v>4593.33</v>
      </c>
      <c r="U254" s="41">
        <v>4730.41</v>
      </c>
      <c r="V254" s="41">
        <v>4675.04</v>
      </c>
      <c r="W254" s="41">
        <v>4602.41</v>
      </c>
      <c r="X254" s="41">
        <v>4454.17</v>
      </c>
      <c r="Y254" s="41">
        <v>4548.03</v>
      </c>
    </row>
    <row r="255" spans="1:25" ht="15.75" customHeight="1">
      <c r="A255" s="40">
        <f aca="true" t="shared" si="6" ref="A255:A283">A254+1</f>
        <v>45049</v>
      </c>
      <c r="B255" s="41">
        <v>4492.139999999999</v>
      </c>
      <c r="C255" s="41">
        <v>4456.02</v>
      </c>
      <c r="D255" s="41">
        <v>4456.03</v>
      </c>
      <c r="E255" s="41">
        <v>4456.02</v>
      </c>
      <c r="F255" s="41">
        <v>4456.03</v>
      </c>
      <c r="G255" s="41">
        <v>4456.51</v>
      </c>
      <c r="H255" s="41">
        <v>4506.59</v>
      </c>
      <c r="I255" s="41">
        <v>4660.21</v>
      </c>
      <c r="J255" s="41">
        <v>4558.74</v>
      </c>
      <c r="K255" s="41">
        <v>4575.87</v>
      </c>
      <c r="L255" s="41">
        <v>4639.26</v>
      </c>
      <c r="M255" s="41">
        <v>4592.61</v>
      </c>
      <c r="N255" s="41">
        <v>4521.389999999999</v>
      </c>
      <c r="O255" s="41">
        <v>4607.13</v>
      </c>
      <c r="P255" s="41">
        <v>4610.6900000000005</v>
      </c>
      <c r="Q255" s="41">
        <v>4607.98</v>
      </c>
      <c r="R255" s="41">
        <v>4650.11</v>
      </c>
      <c r="S255" s="41">
        <v>4500.3099999999995</v>
      </c>
      <c r="T255" s="41">
        <v>4556.27</v>
      </c>
      <c r="U255" s="41">
        <v>4670.9400000000005</v>
      </c>
      <c r="V255" s="41">
        <v>4620.38</v>
      </c>
      <c r="W255" s="41">
        <v>4551.24</v>
      </c>
      <c r="X255" s="41">
        <v>4454.07</v>
      </c>
      <c r="Y255" s="41">
        <v>4539.17</v>
      </c>
    </row>
    <row r="256" spans="1:25" ht="15.75" customHeight="1">
      <c r="A256" s="40">
        <f t="shared" si="6"/>
        <v>45050</v>
      </c>
      <c r="B256" s="41">
        <v>4500.0599999999995</v>
      </c>
      <c r="C256" s="41">
        <v>4464.4</v>
      </c>
      <c r="D256" s="41">
        <v>4456.09</v>
      </c>
      <c r="E256" s="41">
        <v>4456.09</v>
      </c>
      <c r="F256" s="41">
        <v>4456.09</v>
      </c>
      <c r="G256" s="41">
        <v>4456.05</v>
      </c>
      <c r="H256" s="41">
        <v>4455.61</v>
      </c>
      <c r="I256" s="41">
        <v>4482.9400000000005</v>
      </c>
      <c r="J256" s="41">
        <v>4455.68</v>
      </c>
      <c r="K256" s="41">
        <v>4474.27</v>
      </c>
      <c r="L256" s="41">
        <v>4552.36</v>
      </c>
      <c r="M256" s="41">
        <v>4502.28</v>
      </c>
      <c r="N256" s="41">
        <v>4496.11</v>
      </c>
      <c r="O256" s="41">
        <v>4495.78</v>
      </c>
      <c r="P256" s="41">
        <v>4470.95</v>
      </c>
      <c r="Q256" s="41">
        <v>4464.02</v>
      </c>
      <c r="R256" s="41">
        <v>4487.15</v>
      </c>
      <c r="S256" s="41">
        <v>4481.48</v>
      </c>
      <c r="T256" s="41">
        <v>4512.3099999999995</v>
      </c>
      <c r="U256" s="41">
        <v>4677.46</v>
      </c>
      <c r="V256" s="41">
        <v>4646.03</v>
      </c>
      <c r="W256" s="41">
        <v>4564.86</v>
      </c>
      <c r="X256" s="41">
        <v>4454.5599999999995</v>
      </c>
      <c r="Y256" s="41">
        <v>4547.26</v>
      </c>
    </row>
    <row r="257" spans="1:25" ht="15.75" customHeight="1">
      <c r="A257" s="40">
        <f t="shared" si="6"/>
        <v>45051</v>
      </c>
      <c r="B257" s="41">
        <v>4524.09</v>
      </c>
      <c r="C257" s="41">
        <v>4460.86</v>
      </c>
      <c r="D257" s="41">
        <v>4456.0599999999995</v>
      </c>
      <c r="E257" s="41">
        <v>4456.0599999999995</v>
      </c>
      <c r="F257" s="41">
        <v>4456.0599999999995</v>
      </c>
      <c r="G257" s="41">
        <v>4456.03</v>
      </c>
      <c r="H257" s="41">
        <v>4455.42</v>
      </c>
      <c r="I257" s="41">
        <v>4492.9400000000005</v>
      </c>
      <c r="J257" s="41">
        <v>4455.53</v>
      </c>
      <c r="K257" s="41">
        <v>4463.0599999999995</v>
      </c>
      <c r="L257" s="41">
        <v>4528.85</v>
      </c>
      <c r="M257" s="41">
        <v>4569.04</v>
      </c>
      <c r="N257" s="41">
        <v>4545</v>
      </c>
      <c r="O257" s="41">
        <v>4539.2</v>
      </c>
      <c r="P257" s="41">
        <v>4464.84</v>
      </c>
      <c r="Q257" s="41">
        <v>4455.46</v>
      </c>
      <c r="R257" s="41">
        <v>4510.63</v>
      </c>
      <c r="S257" s="41">
        <v>4482.07</v>
      </c>
      <c r="T257" s="41">
        <v>4559.66</v>
      </c>
      <c r="U257" s="41">
        <v>4632.08</v>
      </c>
      <c r="V257" s="41">
        <v>4572.82</v>
      </c>
      <c r="W257" s="41">
        <v>4484.12</v>
      </c>
      <c r="X257" s="41">
        <v>4453.7</v>
      </c>
      <c r="Y257" s="41">
        <v>4576.23</v>
      </c>
    </row>
    <row r="258" spans="1:25" ht="15.75" customHeight="1">
      <c r="A258" s="40">
        <f t="shared" si="6"/>
        <v>45052</v>
      </c>
      <c r="B258" s="41">
        <v>4519.75</v>
      </c>
      <c r="C258" s="41">
        <v>4455.67</v>
      </c>
      <c r="D258" s="41">
        <v>4455.74</v>
      </c>
      <c r="E258" s="41">
        <v>4455.8</v>
      </c>
      <c r="F258" s="41">
        <v>4455.8099999999995</v>
      </c>
      <c r="G258" s="41">
        <v>4455.8099999999995</v>
      </c>
      <c r="H258" s="41">
        <v>4455.15</v>
      </c>
      <c r="I258" s="41">
        <v>4466.95</v>
      </c>
      <c r="J258" s="41">
        <v>4455.36</v>
      </c>
      <c r="K258" s="41">
        <v>4455.4</v>
      </c>
      <c r="L258" s="41">
        <v>4508.98</v>
      </c>
      <c r="M258" s="41">
        <v>4536</v>
      </c>
      <c r="N258" s="41">
        <v>4517.96</v>
      </c>
      <c r="O258" s="41">
        <v>4513.68</v>
      </c>
      <c r="P258" s="41">
        <v>4455.43</v>
      </c>
      <c r="Q258" s="41">
        <v>4455.4400000000005</v>
      </c>
      <c r="R258" s="41">
        <v>4496.92</v>
      </c>
      <c r="S258" s="41">
        <v>4460.93</v>
      </c>
      <c r="T258" s="41">
        <v>4547.91</v>
      </c>
      <c r="U258" s="41">
        <v>4628.23</v>
      </c>
      <c r="V258" s="41">
        <v>4540.11</v>
      </c>
      <c r="W258" s="41">
        <v>4453.99</v>
      </c>
      <c r="X258" s="41">
        <v>4453.98</v>
      </c>
      <c r="Y258" s="41">
        <v>4567.17</v>
      </c>
    </row>
    <row r="259" spans="1:25" ht="15.75" customHeight="1">
      <c r="A259" s="40">
        <f t="shared" si="6"/>
        <v>45053</v>
      </c>
      <c r="B259" s="41">
        <v>4575.9</v>
      </c>
      <c r="C259" s="41">
        <v>4496.36</v>
      </c>
      <c r="D259" s="41">
        <v>4464.08</v>
      </c>
      <c r="E259" s="41">
        <v>4461.18</v>
      </c>
      <c r="F259" s="41">
        <v>4460.45</v>
      </c>
      <c r="G259" s="41">
        <v>4457.48</v>
      </c>
      <c r="H259" s="41">
        <v>4480.32</v>
      </c>
      <c r="I259" s="41">
        <v>4511.55</v>
      </c>
      <c r="J259" s="41">
        <v>4500.05</v>
      </c>
      <c r="K259" s="41">
        <v>4502.65</v>
      </c>
      <c r="L259" s="41">
        <v>4515.139999999999</v>
      </c>
      <c r="M259" s="41">
        <v>4509.01</v>
      </c>
      <c r="N259" s="41">
        <v>4509.889999999999</v>
      </c>
      <c r="O259" s="41">
        <v>4507.18</v>
      </c>
      <c r="P259" s="41">
        <v>4485.05</v>
      </c>
      <c r="Q259" s="41">
        <v>4495</v>
      </c>
      <c r="R259" s="41">
        <v>4514.05</v>
      </c>
      <c r="S259" s="41">
        <v>4535.34</v>
      </c>
      <c r="T259" s="41">
        <v>4561.6900000000005</v>
      </c>
      <c r="U259" s="41">
        <v>4725.9400000000005</v>
      </c>
      <c r="V259" s="41">
        <v>4760.35</v>
      </c>
      <c r="W259" s="41">
        <v>4745.02</v>
      </c>
      <c r="X259" s="41">
        <v>4592.57</v>
      </c>
      <c r="Y259" s="41">
        <v>4583.15</v>
      </c>
    </row>
    <row r="260" spans="1:25" ht="15.75" customHeight="1">
      <c r="A260" s="40">
        <f t="shared" si="6"/>
        <v>45054</v>
      </c>
      <c r="B260" s="41">
        <v>4548.83</v>
      </c>
      <c r="C260" s="41">
        <v>4479.07</v>
      </c>
      <c r="D260" s="41">
        <v>4460.49</v>
      </c>
      <c r="E260" s="41">
        <v>4430.03</v>
      </c>
      <c r="F260" s="41">
        <v>4433.0599999999995</v>
      </c>
      <c r="G260" s="41">
        <v>4443.03</v>
      </c>
      <c r="H260" s="41">
        <v>4468.8099999999995</v>
      </c>
      <c r="I260" s="41">
        <v>4512.43</v>
      </c>
      <c r="J260" s="41">
        <v>4520.15</v>
      </c>
      <c r="K260" s="41">
        <v>4565.62</v>
      </c>
      <c r="L260" s="41">
        <v>4597.86</v>
      </c>
      <c r="M260" s="41">
        <v>4580.8</v>
      </c>
      <c r="N260" s="41">
        <v>4582.25</v>
      </c>
      <c r="O260" s="41">
        <v>4576.54</v>
      </c>
      <c r="P260" s="41">
        <v>4523.59</v>
      </c>
      <c r="Q260" s="41">
        <v>4546.29</v>
      </c>
      <c r="R260" s="41">
        <v>4582.97</v>
      </c>
      <c r="S260" s="41">
        <v>4572.05</v>
      </c>
      <c r="T260" s="41">
        <v>4597.22</v>
      </c>
      <c r="U260" s="41">
        <v>4772.88</v>
      </c>
      <c r="V260" s="41">
        <v>4772.34</v>
      </c>
      <c r="W260" s="41">
        <v>4758.36</v>
      </c>
      <c r="X260" s="41">
        <v>4616.58</v>
      </c>
      <c r="Y260" s="41">
        <v>4649.57</v>
      </c>
    </row>
    <row r="261" spans="1:25" ht="15.75" customHeight="1">
      <c r="A261" s="40">
        <f t="shared" si="6"/>
        <v>45055</v>
      </c>
      <c r="B261" s="41">
        <v>4573.53</v>
      </c>
      <c r="C261" s="41">
        <v>4498.37</v>
      </c>
      <c r="D261" s="41">
        <v>4467.51</v>
      </c>
      <c r="E261" s="41">
        <v>4463.83</v>
      </c>
      <c r="F261" s="41">
        <v>4461.62</v>
      </c>
      <c r="G261" s="41">
        <v>4458.58</v>
      </c>
      <c r="H261" s="41">
        <v>4484.88</v>
      </c>
      <c r="I261" s="41">
        <v>4573.15</v>
      </c>
      <c r="J261" s="41">
        <v>4552.67</v>
      </c>
      <c r="K261" s="41">
        <v>4560.6</v>
      </c>
      <c r="L261" s="41">
        <v>4602.2</v>
      </c>
      <c r="M261" s="41">
        <v>4567.36</v>
      </c>
      <c r="N261" s="41">
        <v>4569.33</v>
      </c>
      <c r="O261" s="41">
        <v>4564.33</v>
      </c>
      <c r="P261" s="41">
        <v>4517.25</v>
      </c>
      <c r="Q261" s="41">
        <v>4537.5599999999995</v>
      </c>
      <c r="R261" s="41">
        <v>4572.15</v>
      </c>
      <c r="S261" s="41">
        <v>4569.01</v>
      </c>
      <c r="T261" s="41">
        <v>4597.13</v>
      </c>
      <c r="U261" s="41">
        <v>4768.95</v>
      </c>
      <c r="V261" s="41">
        <v>4799.28</v>
      </c>
      <c r="W261" s="41">
        <v>4772.95</v>
      </c>
      <c r="X261" s="41">
        <v>4625.92</v>
      </c>
      <c r="Y261" s="41">
        <v>4664.42</v>
      </c>
    </row>
    <row r="262" spans="1:25" ht="15.75" customHeight="1">
      <c r="A262" s="40">
        <f t="shared" si="6"/>
        <v>45056</v>
      </c>
      <c r="B262" s="41">
        <v>4623.8</v>
      </c>
      <c r="C262" s="41">
        <v>4507.09</v>
      </c>
      <c r="D262" s="41">
        <v>4469.21</v>
      </c>
      <c r="E262" s="41">
        <v>4465.51</v>
      </c>
      <c r="F262" s="41">
        <v>4464.08</v>
      </c>
      <c r="G262" s="41">
        <v>4460.57</v>
      </c>
      <c r="H262" s="41">
        <v>4529.73</v>
      </c>
      <c r="I262" s="41">
        <v>4738.38</v>
      </c>
      <c r="J262" s="41">
        <v>4618.25</v>
      </c>
      <c r="K262" s="41">
        <v>4604.13</v>
      </c>
      <c r="L262" s="41">
        <v>4646.34</v>
      </c>
      <c r="M262" s="41">
        <v>4625.32</v>
      </c>
      <c r="N262" s="41">
        <v>4628.37</v>
      </c>
      <c r="O262" s="41">
        <v>4622.22</v>
      </c>
      <c r="P262" s="41">
        <v>4547.68</v>
      </c>
      <c r="Q262" s="41">
        <v>4578.9</v>
      </c>
      <c r="R262" s="41">
        <v>4628.59</v>
      </c>
      <c r="S262" s="41">
        <v>4614.05</v>
      </c>
      <c r="T262" s="41">
        <v>4647.63</v>
      </c>
      <c r="U262" s="41">
        <v>4817.68</v>
      </c>
      <c r="V262" s="41">
        <v>4810.83</v>
      </c>
      <c r="W262" s="41">
        <v>4771.77</v>
      </c>
      <c r="X262" s="41">
        <v>4668.29</v>
      </c>
      <c r="Y262" s="41">
        <v>4701.04</v>
      </c>
    </row>
    <row r="263" spans="1:25" ht="15.75" customHeight="1">
      <c r="A263" s="40">
        <f t="shared" si="6"/>
        <v>45057</v>
      </c>
      <c r="B263" s="41">
        <v>4677.28</v>
      </c>
      <c r="C263" s="41">
        <v>4486.22</v>
      </c>
      <c r="D263" s="41">
        <v>4463.6900000000005</v>
      </c>
      <c r="E263" s="41">
        <v>4460.17</v>
      </c>
      <c r="F263" s="41">
        <v>4460.07</v>
      </c>
      <c r="G263" s="41">
        <v>4458.889999999999</v>
      </c>
      <c r="H263" s="41">
        <v>4500.139999999999</v>
      </c>
      <c r="I263" s="41">
        <v>4680.16</v>
      </c>
      <c r="J263" s="41">
        <v>4604.23</v>
      </c>
      <c r="K263" s="41">
        <v>4606.63</v>
      </c>
      <c r="L263" s="41">
        <v>4649.04</v>
      </c>
      <c r="M263" s="41">
        <v>4628.18</v>
      </c>
      <c r="N263" s="41">
        <v>4629.45</v>
      </c>
      <c r="O263" s="41">
        <v>4621.27</v>
      </c>
      <c r="P263" s="41">
        <v>4545.6</v>
      </c>
      <c r="Q263" s="41">
        <v>4568.98</v>
      </c>
      <c r="R263" s="41">
        <v>4610.3</v>
      </c>
      <c r="S263" s="41">
        <v>4598.4</v>
      </c>
      <c r="T263" s="41">
        <v>4629.01</v>
      </c>
      <c r="U263" s="41">
        <v>4782.38</v>
      </c>
      <c r="V263" s="41">
        <v>4795.66</v>
      </c>
      <c r="W263" s="41">
        <v>4765.93</v>
      </c>
      <c r="X263" s="41">
        <v>4647.29</v>
      </c>
      <c r="Y263" s="41">
        <v>4612.08</v>
      </c>
    </row>
    <row r="264" spans="1:25" ht="15.75" customHeight="1">
      <c r="A264" s="40">
        <f t="shared" si="6"/>
        <v>45058</v>
      </c>
      <c r="B264" s="41">
        <v>4510.54</v>
      </c>
      <c r="C264" s="41">
        <v>4464.61</v>
      </c>
      <c r="D264" s="41">
        <v>4455.58</v>
      </c>
      <c r="E264" s="41">
        <v>4455.67</v>
      </c>
      <c r="F264" s="41">
        <v>4455.63</v>
      </c>
      <c r="G264" s="41">
        <v>4455.92</v>
      </c>
      <c r="H264" s="41">
        <v>4455.03</v>
      </c>
      <c r="I264" s="41">
        <v>4508.37</v>
      </c>
      <c r="J264" s="41">
        <v>4454.84</v>
      </c>
      <c r="K264" s="41">
        <v>4486.37</v>
      </c>
      <c r="L264" s="41">
        <v>4596.1900000000005</v>
      </c>
      <c r="M264" s="41">
        <v>4617.34</v>
      </c>
      <c r="N264" s="41">
        <v>4638.73</v>
      </c>
      <c r="O264" s="41">
        <v>4639.36</v>
      </c>
      <c r="P264" s="41">
        <v>4571.43</v>
      </c>
      <c r="Q264" s="41">
        <v>4534.17</v>
      </c>
      <c r="R264" s="41">
        <v>4563.66</v>
      </c>
      <c r="S264" s="41">
        <v>4539.3099999999995</v>
      </c>
      <c r="T264" s="41">
        <v>4562.5</v>
      </c>
      <c r="U264" s="41">
        <v>4691.65</v>
      </c>
      <c r="V264" s="41">
        <v>4762.49</v>
      </c>
      <c r="W264" s="41">
        <v>4769.08</v>
      </c>
      <c r="X264" s="41">
        <v>4665.09</v>
      </c>
      <c r="Y264" s="41">
        <v>4686.38</v>
      </c>
    </row>
    <row r="265" spans="1:25" ht="15.75" customHeight="1">
      <c r="A265" s="40">
        <f t="shared" si="6"/>
        <v>45059</v>
      </c>
      <c r="B265" s="41">
        <v>4546.4</v>
      </c>
      <c r="C265" s="41">
        <v>4473.57</v>
      </c>
      <c r="D265" s="41">
        <v>4455.98</v>
      </c>
      <c r="E265" s="41">
        <v>4456</v>
      </c>
      <c r="F265" s="41">
        <v>4456.01</v>
      </c>
      <c r="G265" s="41">
        <v>4456.07</v>
      </c>
      <c r="H265" s="41">
        <v>4455.51</v>
      </c>
      <c r="I265" s="41">
        <v>4477.33</v>
      </c>
      <c r="J265" s="41">
        <v>4455.46</v>
      </c>
      <c r="K265" s="41">
        <v>4467.4400000000005</v>
      </c>
      <c r="L265" s="41">
        <v>4536.99</v>
      </c>
      <c r="M265" s="41">
        <v>4576.77</v>
      </c>
      <c r="N265" s="41">
        <v>4590.82</v>
      </c>
      <c r="O265" s="41">
        <v>4598.63</v>
      </c>
      <c r="P265" s="41">
        <v>4544.04</v>
      </c>
      <c r="Q265" s="41">
        <v>4513.65</v>
      </c>
      <c r="R265" s="41">
        <v>4547.32</v>
      </c>
      <c r="S265" s="41">
        <v>4543.99</v>
      </c>
      <c r="T265" s="41">
        <v>4571.21</v>
      </c>
      <c r="U265" s="41">
        <v>4696.93</v>
      </c>
      <c r="V265" s="41">
        <v>4680.639999999999</v>
      </c>
      <c r="W265" s="41">
        <v>4610.45</v>
      </c>
      <c r="X265" s="41">
        <v>4466.6</v>
      </c>
      <c r="Y265" s="41">
        <v>4609.38</v>
      </c>
    </row>
    <row r="266" spans="1:25" ht="15.75" customHeight="1">
      <c r="A266" s="40">
        <f t="shared" si="6"/>
        <v>45060</v>
      </c>
      <c r="B266" s="41">
        <v>4503.0599999999995</v>
      </c>
      <c r="C266" s="41">
        <v>4455.82</v>
      </c>
      <c r="D266" s="41">
        <v>4455.87</v>
      </c>
      <c r="E266" s="41">
        <v>4455.88</v>
      </c>
      <c r="F266" s="41">
        <v>4455.88</v>
      </c>
      <c r="G266" s="41">
        <v>4456.1</v>
      </c>
      <c r="H266" s="41">
        <v>4455.75</v>
      </c>
      <c r="I266" s="41">
        <v>4505.25</v>
      </c>
      <c r="J266" s="41">
        <v>4502.67</v>
      </c>
      <c r="K266" s="41">
        <v>4568.59</v>
      </c>
      <c r="L266" s="41">
        <v>4614.98</v>
      </c>
      <c r="M266" s="41">
        <v>4635.1900000000005</v>
      </c>
      <c r="N266" s="41">
        <v>4651.97</v>
      </c>
      <c r="O266" s="41">
        <v>4639.18</v>
      </c>
      <c r="P266" s="41">
        <v>4618.73</v>
      </c>
      <c r="Q266" s="41">
        <v>4598.13</v>
      </c>
      <c r="R266" s="41">
        <v>4599.24</v>
      </c>
      <c r="S266" s="41">
        <v>4549.389999999999</v>
      </c>
      <c r="T266" s="41">
        <v>4563.15</v>
      </c>
      <c r="U266" s="41">
        <v>4701.98</v>
      </c>
      <c r="V266" s="41">
        <v>4740.49</v>
      </c>
      <c r="W266" s="41">
        <v>4689.82</v>
      </c>
      <c r="X266" s="41">
        <v>4538.45</v>
      </c>
      <c r="Y266" s="41">
        <v>4608.02</v>
      </c>
    </row>
    <row r="267" spans="1:25" ht="15.75" customHeight="1">
      <c r="A267" s="40">
        <f t="shared" si="6"/>
        <v>45061</v>
      </c>
      <c r="B267" s="41">
        <v>4515.09</v>
      </c>
      <c r="C267" s="41">
        <v>4464.639999999999</v>
      </c>
      <c r="D267" s="41">
        <v>4455.84</v>
      </c>
      <c r="E267" s="41">
        <v>4455.86</v>
      </c>
      <c r="F267" s="41">
        <v>4455.86</v>
      </c>
      <c r="G267" s="41">
        <v>4455.98</v>
      </c>
      <c r="H267" s="41">
        <v>4455.35</v>
      </c>
      <c r="I267" s="41">
        <v>4507.95</v>
      </c>
      <c r="J267" s="41">
        <v>4455.46</v>
      </c>
      <c r="K267" s="41">
        <v>4470.13</v>
      </c>
      <c r="L267" s="41">
        <v>4573.389999999999</v>
      </c>
      <c r="M267" s="41">
        <v>4608.37</v>
      </c>
      <c r="N267" s="41">
        <v>4623.97</v>
      </c>
      <c r="O267" s="41">
        <v>4628.4400000000005</v>
      </c>
      <c r="P267" s="41">
        <v>4561.72</v>
      </c>
      <c r="Q267" s="41">
        <v>4520.7</v>
      </c>
      <c r="R267" s="41">
        <v>4548.29</v>
      </c>
      <c r="S267" s="41">
        <v>4529.01</v>
      </c>
      <c r="T267" s="41">
        <v>4552.78</v>
      </c>
      <c r="U267" s="41">
        <v>4682.1</v>
      </c>
      <c r="V267" s="41">
        <v>4756.95</v>
      </c>
      <c r="W267" s="41">
        <v>4742.34</v>
      </c>
      <c r="X267" s="41">
        <v>4642.92</v>
      </c>
      <c r="Y267" s="41">
        <v>4632.85</v>
      </c>
    </row>
    <row r="268" spans="1:25" ht="15.75" customHeight="1">
      <c r="A268" s="40">
        <f t="shared" si="6"/>
        <v>45062</v>
      </c>
      <c r="B268" s="41">
        <v>4516</v>
      </c>
      <c r="C268" s="41">
        <v>4467.53</v>
      </c>
      <c r="D268" s="41">
        <v>4455.99</v>
      </c>
      <c r="E268" s="41">
        <v>4456</v>
      </c>
      <c r="F268" s="41">
        <v>4456.01</v>
      </c>
      <c r="G268" s="41">
        <v>4456.05</v>
      </c>
      <c r="H268" s="41">
        <v>4455.51</v>
      </c>
      <c r="I268" s="41">
        <v>4553.139999999999</v>
      </c>
      <c r="J268" s="41">
        <v>4455.67</v>
      </c>
      <c r="K268" s="41">
        <v>4455.6</v>
      </c>
      <c r="L268" s="41">
        <v>4455.6</v>
      </c>
      <c r="M268" s="41">
        <v>4455.62</v>
      </c>
      <c r="N268" s="41">
        <v>4455.67</v>
      </c>
      <c r="O268" s="41">
        <v>4475.45</v>
      </c>
      <c r="P268" s="41">
        <v>4455.6900000000005</v>
      </c>
      <c r="Q268" s="41">
        <v>4455.65</v>
      </c>
      <c r="R268" s="41">
        <v>4495.61</v>
      </c>
      <c r="S268" s="41">
        <v>4480.52</v>
      </c>
      <c r="T268" s="41">
        <v>4494.79</v>
      </c>
      <c r="U268" s="41">
        <v>4576.01</v>
      </c>
      <c r="V268" s="41">
        <v>4623.2</v>
      </c>
      <c r="W268" s="41">
        <v>4594.48</v>
      </c>
      <c r="X268" s="41">
        <v>4454.74</v>
      </c>
      <c r="Y268" s="41">
        <v>4550.91</v>
      </c>
    </row>
    <row r="269" spans="1:25" ht="15.75" customHeight="1">
      <c r="A269" s="40">
        <f t="shared" si="6"/>
        <v>45063</v>
      </c>
      <c r="B269" s="41">
        <v>4506.65</v>
      </c>
      <c r="C269" s="41">
        <v>4462.92</v>
      </c>
      <c r="D269" s="41">
        <v>4456.04</v>
      </c>
      <c r="E269" s="41">
        <v>4456.07</v>
      </c>
      <c r="F269" s="41">
        <v>4456.05</v>
      </c>
      <c r="G269" s="41">
        <v>4456.08</v>
      </c>
      <c r="H269" s="41">
        <v>4455.48</v>
      </c>
      <c r="I269" s="41">
        <v>4538.4400000000005</v>
      </c>
      <c r="J269" s="41">
        <v>4455.67</v>
      </c>
      <c r="K269" s="41">
        <v>4455.51</v>
      </c>
      <c r="L269" s="41">
        <v>4455.59</v>
      </c>
      <c r="M269" s="41">
        <v>4455.54</v>
      </c>
      <c r="N269" s="41">
        <v>4455.639999999999</v>
      </c>
      <c r="O269" s="41">
        <v>4459.96</v>
      </c>
      <c r="P269" s="41">
        <v>4455.61</v>
      </c>
      <c r="Q269" s="41">
        <v>4455.67</v>
      </c>
      <c r="R269" s="41">
        <v>4485.3099999999995</v>
      </c>
      <c r="S269" s="41">
        <v>4469.45</v>
      </c>
      <c r="T269" s="41">
        <v>4479.61</v>
      </c>
      <c r="U269" s="41">
        <v>4555.07</v>
      </c>
      <c r="V269" s="41">
        <v>4578.63</v>
      </c>
      <c r="W269" s="41">
        <v>4550.96</v>
      </c>
      <c r="X269" s="41">
        <v>4454.68</v>
      </c>
      <c r="Y269" s="41">
        <v>4522.84</v>
      </c>
    </row>
    <row r="270" spans="1:25" ht="15.75" customHeight="1">
      <c r="A270" s="40">
        <f t="shared" si="6"/>
        <v>45064</v>
      </c>
      <c r="B270" s="41">
        <v>4493.63</v>
      </c>
      <c r="C270" s="41">
        <v>4455.93</v>
      </c>
      <c r="D270" s="41">
        <v>4456</v>
      </c>
      <c r="E270" s="41">
        <v>4456.01</v>
      </c>
      <c r="F270" s="41">
        <v>4455.97</v>
      </c>
      <c r="G270" s="41">
        <v>4456.03</v>
      </c>
      <c r="H270" s="41">
        <v>4455.41</v>
      </c>
      <c r="I270" s="41">
        <v>4455.38</v>
      </c>
      <c r="J270" s="41">
        <v>4455.43</v>
      </c>
      <c r="K270" s="41">
        <v>4455.41</v>
      </c>
      <c r="L270" s="41">
        <v>4461.34</v>
      </c>
      <c r="M270" s="41">
        <v>4495.04</v>
      </c>
      <c r="N270" s="41">
        <v>4502.48</v>
      </c>
      <c r="O270" s="41">
        <v>4498.15</v>
      </c>
      <c r="P270" s="41">
        <v>4455.54</v>
      </c>
      <c r="Q270" s="41">
        <v>4455.52</v>
      </c>
      <c r="R270" s="41">
        <v>4455.55</v>
      </c>
      <c r="S270" s="41">
        <v>4455.57</v>
      </c>
      <c r="T270" s="41">
        <v>4455.57</v>
      </c>
      <c r="U270" s="41">
        <v>4493.05</v>
      </c>
      <c r="V270" s="41">
        <v>4525.73</v>
      </c>
      <c r="W270" s="41">
        <v>4471.05</v>
      </c>
      <c r="X270" s="41">
        <v>4454.25</v>
      </c>
      <c r="Y270" s="41">
        <v>4547.76</v>
      </c>
    </row>
    <row r="271" spans="1:25" ht="15.75" customHeight="1">
      <c r="A271" s="40">
        <f t="shared" si="6"/>
        <v>45065</v>
      </c>
      <c r="B271" s="41">
        <v>4483.76</v>
      </c>
      <c r="C271" s="41">
        <v>4455.96</v>
      </c>
      <c r="D271" s="41">
        <v>4456.03</v>
      </c>
      <c r="E271" s="41">
        <v>4456.0599999999995</v>
      </c>
      <c r="F271" s="41">
        <v>4456.04</v>
      </c>
      <c r="G271" s="41">
        <v>4456.01</v>
      </c>
      <c r="H271" s="41">
        <v>4455.37</v>
      </c>
      <c r="I271" s="41">
        <v>4455.3</v>
      </c>
      <c r="J271" s="41">
        <v>4455.45</v>
      </c>
      <c r="K271" s="41">
        <v>4455.46</v>
      </c>
      <c r="L271" s="41">
        <v>4455.51</v>
      </c>
      <c r="M271" s="41">
        <v>4472.389999999999</v>
      </c>
      <c r="N271" s="41">
        <v>4481.21</v>
      </c>
      <c r="O271" s="41">
        <v>4482.58</v>
      </c>
      <c r="P271" s="41">
        <v>4455.5599999999995</v>
      </c>
      <c r="Q271" s="41">
        <v>4455.53</v>
      </c>
      <c r="R271" s="41">
        <v>4455.47</v>
      </c>
      <c r="S271" s="41">
        <v>4455.42</v>
      </c>
      <c r="T271" s="41">
        <v>4455.27</v>
      </c>
      <c r="U271" s="41">
        <v>4453.99</v>
      </c>
      <c r="V271" s="41">
        <v>4486.73</v>
      </c>
      <c r="W271" s="41">
        <v>4453.91</v>
      </c>
      <c r="X271" s="41">
        <v>4453.03</v>
      </c>
      <c r="Y271" s="41">
        <v>4537.32</v>
      </c>
    </row>
    <row r="272" spans="1:25" ht="15.75" customHeight="1">
      <c r="A272" s="40">
        <f t="shared" si="6"/>
        <v>45066</v>
      </c>
      <c r="B272" s="41">
        <v>4502.77</v>
      </c>
      <c r="C272" s="41">
        <v>4455.61</v>
      </c>
      <c r="D272" s="41">
        <v>4455.66</v>
      </c>
      <c r="E272" s="41">
        <v>4455.76</v>
      </c>
      <c r="F272" s="41">
        <v>4455.76</v>
      </c>
      <c r="G272" s="41">
        <v>4455.93</v>
      </c>
      <c r="H272" s="41">
        <v>4455.17</v>
      </c>
      <c r="I272" s="41">
        <v>4488.77</v>
      </c>
      <c r="J272" s="41">
        <v>4455.389999999999</v>
      </c>
      <c r="K272" s="41">
        <v>4455.51</v>
      </c>
      <c r="L272" s="41">
        <v>4455.4</v>
      </c>
      <c r="M272" s="41">
        <v>4455.38</v>
      </c>
      <c r="N272" s="41">
        <v>4466.639999999999</v>
      </c>
      <c r="O272" s="41">
        <v>4470.17</v>
      </c>
      <c r="P272" s="41">
        <v>4455.65</v>
      </c>
      <c r="Q272" s="41">
        <v>4455.58</v>
      </c>
      <c r="R272" s="41">
        <v>4455.61</v>
      </c>
      <c r="S272" s="41">
        <v>4455.6</v>
      </c>
      <c r="T272" s="41">
        <v>4455.61</v>
      </c>
      <c r="U272" s="41">
        <v>4454.37</v>
      </c>
      <c r="V272" s="41">
        <v>4568.04</v>
      </c>
      <c r="W272" s="41">
        <v>4519.66</v>
      </c>
      <c r="X272" s="41">
        <v>4454.17</v>
      </c>
      <c r="Y272" s="41">
        <v>4539.41</v>
      </c>
    </row>
    <row r="273" spans="1:25" ht="15.75" customHeight="1">
      <c r="A273" s="40">
        <f t="shared" si="6"/>
        <v>45067</v>
      </c>
      <c r="B273" s="41">
        <v>4504.17</v>
      </c>
      <c r="C273" s="41">
        <v>4468.2</v>
      </c>
      <c r="D273" s="41">
        <v>4455.74</v>
      </c>
      <c r="E273" s="41">
        <v>4455.8099999999995</v>
      </c>
      <c r="F273" s="41">
        <v>4455.83</v>
      </c>
      <c r="G273" s="41">
        <v>4456.11</v>
      </c>
      <c r="H273" s="41">
        <v>4456.21</v>
      </c>
      <c r="I273" s="41">
        <v>4524.03</v>
      </c>
      <c r="J273" s="41">
        <v>4455.6900000000005</v>
      </c>
      <c r="K273" s="41">
        <v>4470.79</v>
      </c>
      <c r="L273" s="41">
        <v>4478.1</v>
      </c>
      <c r="M273" s="41">
        <v>4486.3</v>
      </c>
      <c r="N273" s="41">
        <v>4490.61</v>
      </c>
      <c r="O273" s="41">
        <v>4485.26</v>
      </c>
      <c r="P273" s="41">
        <v>4463.22</v>
      </c>
      <c r="Q273" s="41">
        <v>4455.7</v>
      </c>
      <c r="R273" s="41">
        <v>4468.66</v>
      </c>
      <c r="S273" s="41">
        <v>4463.5</v>
      </c>
      <c r="T273" s="41">
        <v>4486.28</v>
      </c>
      <c r="U273" s="41">
        <v>4579.85</v>
      </c>
      <c r="V273" s="41">
        <v>4656.03</v>
      </c>
      <c r="W273" s="41">
        <v>4600.8</v>
      </c>
      <c r="X273" s="41">
        <v>4455.5</v>
      </c>
      <c r="Y273" s="41">
        <v>4514.68</v>
      </c>
    </row>
    <row r="274" spans="1:25" ht="15.75" customHeight="1">
      <c r="A274" s="40">
        <f t="shared" si="6"/>
        <v>45068</v>
      </c>
      <c r="B274" s="41">
        <v>4487.18</v>
      </c>
      <c r="C274" s="41">
        <v>4455.6</v>
      </c>
      <c r="D274" s="41">
        <v>4455.73</v>
      </c>
      <c r="E274" s="41">
        <v>4455.78</v>
      </c>
      <c r="F274" s="41">
        <v>4455.78</v>
      </c>
      <c r="G274" s="41">
        <v>4455.92</v>
      </c>
      <c r="H274" s="41">
        <v>4455.13</v>
      </c>
      <c r="I274" s="41">
        <v>4500.38</v>
      </c>
      <c r="J274" s="41">
        <v>4455.48</v>
      </c>
      <c r="K274" s="41">
        <v>4455.34</v>
      </c>
      <c r="L274" s="41">
        <v>4455.41</v>
      </c>
      <c r="M274" s="41">
        <v>4455.43</v>
      </c>
      <c r="N274" s="41">
        <v>4455.71</v>
      </c>
      <c r="O274" s="41">
        <v>4459.96</v>
      </c>
      <c r="P274" s="41">
        <v>4455.74</v>
      </c>
      <c r="Q274" s="41">
        <v>4455.71</v>
      </c>
      <c r="R274" s="41">
        <v>4455.71</v>
      </c>
      <c r="S274" s="41">
        <v>4455.7</v>
      </c>
      <c r="T274" s="41">
        <v>4455.6900000000005</v>
      </c>
      <c r="U274" s="41">
        <v>4454.41</v>
      </c>
      <c r="V274" s="41">
        <v>4522.03</v>
      </c>
      <c r="W274" s="41">
        <v>4479.22</v>
      </c>
      <c r="X274" s="41">
        <v>4454.61</v>
      </c>
      <c r="Y274" s="41">
        <v>4508.139999999999</v>
      </c>
    </row>
    <row r="275" spans="1:25" ht="15.75" customHeight="1">
      <c r="A275" s="40">
        <f t="shared" si="6"/>
        <v>45069</v>
      </c>
      <c r="B275" s="41">
        <v>4484.34</v>
      </c>
      <c r="C275" s="41">
        <v>4455.75</v>
      </c>
      <c r="D275" s="41">
        <v>4455.84</v>
      </c>
      <c r="E275" s="41">
        <v>4455.889999999999</v>
      </c>
      <c r="F275" s="41">
        <v>4455.87</v>
      </c>
      <c r="G275" s="41">
        <v>4455.889999999999</v>
      </c>
      <c r="H275" s="41">
        <v>4455.1</v>
      </c>
      <c r="I275" s="41">
        <v>4498.08</v>
      </c>
      <c r="J275" s="41">
        <v>4455.23</v>
      </c>
      <c r="K275" s="41">
        <v>4455.32</v>
      </c>
      <c r="L275" s="41">
        <v>4455.41</v>
      </c>
      <c r="M275" s="41">
        <v>4455.4</v>
      </c>
      <c r="N275" s="41">
        <v>4455.46</v>
      </c>
      <c r="O275" s="41">
        <v>4455.48</v>
      </c>
      <c r="P275" s="41">
        <v>4455.49</v>
      </c>
      <c r="Q275" s="41">
        <v>4455.47</v>
      </c>
      <c r="R275" s="41">
        <v>4455.46</v>
      </c>
      <c r="S275" s="41">
        <v>4455.42</v>
      </c>
      <c r="T275" s="41">
        <v>4455.32</v>
      </c>
      <c r="U275" s="41">
        <v>4453.92</v>
      </c>
      <c r="V275" s="41">
        <v>4505.66</v>
      </c>
      <c r="W275" s="41">
        <v>4454.23</v>
      </c>
      <c r="X275" s="41">
        <v>4453.97</v>
      </c>
      <c r="Y275" s="41">
        <v>4522.67</v>
      </c>
    </row>
    <row r="276" spans="1:25" ht="15.75" customHeight="1">
      <c r="A276" s="40">
        <f t="shared" si="6"/>
        <v>45070</v>
      </c>
      <c r="B276" s="41">
        <v>4455.7</v>
      </c>
      <c r="C276" s="41">
        <v>4455.92</v>
      </c>
      <c r="D276" s="41">
        <v>4455.96</v>
      </c>
      <c r="E276" s="41">
        <v>4455.99</v>
      </c>
      <c r="F276" s="41">
        <v>4455.97</v>
      </c>
      <c r="G276" s="41">
        <v>4455.8099999999995</v>
      </c>
      <c r="H276" s="41">
        <v>4454.37</v>
      </c>
      <c r="I276" s="41">
        <v>4455.03</v>
      </c>
      <c r="J276" s="41">
        <v>4455.41</v>
      </c>
      <c r="K276" s="41">
        <v>4455.51</v>
      </c>
      <c r="L276" s="41">
        <v>4455.52</v>
      </c>
      <c r="M276" s="41">
        <v>4455.53</v>
      </c>
      <c r="N276" s="41">
        <v>4455.49</v>
      </c>
      <c r="O276" s="41">
        <v>4455.54</v>
      </c>
      <c r="P276" s="41">
        <v>4455.54</v>
      </c>
      <c r="Q276" s="41">
        <v>4455.53</v>
      </c>
      <c r="R276" s="41">
        <v>4455.52</v>
      </c>
      <c r="S276" s="41">
        <v>4455.51</v>
      </c>
      <c r="T276" s="41">
        <v>4455.51</v>
      </c>
      <c r="U276" s="41">
        <v>4454.15</v>
      </c>
      <c r="V276" s="41">
        <v>4534.99</v>
      </c>
      <c r="W276" s="41">
        <v>4454.04</v>
      </c>
      <c r="X276" s="41">
        <v>4453.93</v>
      </c>
      <c r="Y276" s="41">
        <v>4525.73</v>
      </c>
    </row>
    <row r="277" spans="1:25" ht="15.75" customHeight="1">
      <c r="A277" s="40">
        <f t="shared" si="6"/>
        <v>45071</v>
      </c>
      <c r="B277" s="41">
        <v>4469.9400000000005</v>
      </c>
      <c r="C277" s="41">
        <v>4455.78</v>
      </c>
      <c r="D277" s="41">
        <v>4455.86</v>
      </c>
      <c r="E277" s="41">
        <v>4455.92</v>
      </c>
      <c r="F277" s="41">
        <v>4456.02</v>
      </c>
      <c r="G277" s="41">
        <v>4455.91</v>
      </c>
      <c r="H277" s="41">
        <v>4454.47</v>
      </c>
      <c r="I277" s="41">
        <v>4460.9</v>
      </c>
      <c r="J277" s="41">
        <v>4454.95</v>
      </c>
      <c r="K277" s="41">
        <v>4454.96</v>
      </c>
      <c r="L277" s="41">
        <v>4454.9</v>
      </c>
      <c r="M277" s="41">
        <v>4454.889999999999</v>
      </c>
      <c r="N277" s="41">
        <v>4454.93</v>
      </c>
      <c r="O277" s="41">
        <v>4454.92</v>
      </c>
      <c r="P277" s="41">
        <v>4454.92</v>
      </c>
      <c r="Q277" s="41">
        <v>4454.889999999999</v>
      </c>
      <c r="R277" s="41">
        <v>4454.85</v>
      </c>
      <c r="S277" s="41">
        <v>4454.86</v>
      </c>
      <c r="T277" s="41">
        <v>4454.8</v>
      </c>
      <c r="U277" s="41">
        <v>4452.18</v>
      </c>
      <c r="V277" s="41">
        <v>4540.73</v>
      </c>
      <c r="W277" s="41">
        <v>4452.36</v>
      </c>
      <c r="X277" s="41">
        <v>4452.6</v>
      </c>
      <c r="Y277" s="41">
        <v>4517.87</v>
      </c>
    </row>
    <row r="278" spans="1:25" ht="15.75" customHeight="1">
      <c r="A278" s="40">
        <f t="shared" si="6"/>
        <v>45072</v>
      </c>
      <c r="B278" s="41">
        <v>4455.6900000000005</v>
      </c>
      <c r="C278" s="41">
        <v>4455.78</v>
      </c>
      <c r="D278" s="41">
        <v>4455.83</v>
      </c>
      <c r="E278" s="41">
        <v>4455.88</v>
      </c>
      <c r="F278" s="41">
        <v>4455.889999999999</v>
      </c>
      <c r="G278" s="41">
        <v>4455.93</v>
      </c>
      <c r="H278" s="41">
        <v>4454.35</v>
      </c>
      <c r="I278" s="41">
        <v>4454.8099999999995</v>
      </c>
      <c r="J278" s="41">
        <v>4454.99</v>
      </c>
      <c r="K278" s="41">
        <v>4454.93</v>
      </c>
      <c r="L278" s="41">
        <v>4454.889999999999</v>
      </c>
      <c r="M278" s="41">
        <v>4454.88</v>
      </c>
      <c r="N278" s="41">
        <v>4454.9</v>
      </c>
      <c r="O278" s="41">
        <v>4454.88</v>
      </c>
      <c r="P278" s="41">
        <v>4454.84</v>
      </c>
      <c r="Q278" s="41">
        <v>4454.84</v>
      </c>
      <c r="R278" s="41">
        <v>4454.83</v>
      </c>
      <c r="S278" s="41">
        <v>4454.82</v>
      </c>
      <c r="T278" s="41">
        <v>4454.88</v>
      </c>
      <c r="U278" s="41">
        <v>4452.41</v>
      </c>
      <c r="V278" s="41">
        <v>4452.73</v>
      </c>
      <c r="W278" s="41">
        <v>4452.63</v>
      </c>
      <c r="X278" s="41">
        <v>4452.8099999999995</v>
      </c>
      <c r="Y278" s="41">
        <v>4525.639999999999</v>
      </c>
    </row>
    <row r="279" spans="1:25" ht="15.75" customHeight="1">
      <c r="A279" s="40">
        <f t="shared" si="6"/>
        <v>45073</v>
      </c>
      <c r="B279" s="41">
        <v>4455.78</v>
      </c>
      <c r="C279" s="41">
        <v>4455.72</v>
      </c>
      <c r="D279" s="41">
        <v>4455.87</v>
      </c>
      <c r="E279" s="41">
        <v>4455.9</v>
      </c>
      <c r="F279" s="41">
        <v>4455.9400000000005</v>
      </c>
      <c r="G279" s="41">
        <v>4456.0599999999995</v>
      </c>
      <c r="H279" s="41">
        <v>4454.91</v>
      </c>
      <c r="I279" s="41">
        <v>4455.26</v>
      </c>
      <c r="J279" s="41">
        <v>4455.28</v>
      </c>
      <c r="K279" s="41">
        <v>4455.23</v>
      </c>
      <c r="L279" s="41">
        <v>4455.17</v>
      </c>
      <c r="M279" s="41">
        <v>4455.18</v>
      </c>
      <c r="N279" s="41">
        <v>4455.16</v>
      </c>
      <c r="O279" s="41">
        <v>4455.17</v>
      </c>
      <c r="P279" s="41">
        <v>4455.16</v>
      </c>
      <c r="Q279" s="41">
        <v>4455.18</v>
      </c>
      <c r="R279" s="41">
        <v>4455.18</v>
      </c>
      <c r="S279" s="41">
        <v>4455.21</v>
      </c>
      <c r="T279" s="41">
        <v>4455.16</v>
      </c>
      <c r="U279" s="41">
        <v>4453</v>
      </c>
      <c r="V279" s="41">
        <v>4453.18</v>
      </c>
      <c r="W279" s="41">
        <v>4453.1</v>
      </c>
      <c r="X279" s="41">
        <v>4453.26</v>
      </c>
      <c r="Y279" s="41">
        <v>4517.87</v>
      </c>
    </row>
    <row r="280" spans="1:25" ht="15.75" customHeight="1">
      <c r="A280" s="40">
        <f t="shared" si="6"/>
        <v>45074</v>
      </c>
      <c r="B280" s="41">
        <v>4455.7</v>
      </c>
      <c r="C280" s="41">
        <v>4455.6900000000005</v>
      </c>
      <c r="D280" s="41">
        <v>4455.84</v>
      </c>
      <c r="E280" s="41">
        <v>4455.85</v>
      </c>
      <c r="F280" s="41">
        <v>4455.91</v>
      </c>
      <c r="G280" s="41">
        <v>4456.07</v>
      </c>
      <c r="H280" s="41">
        <v>4454.97</v>
      </c>
      <c r="I280" s="41">
        <v>4455.4400000000005</v>
      </c>
      <c r="J280" s="41">
        <v>4455.38</v>
      </c>
      <c r="K280" s="41">
        <v>4455.29</v>
      </c>
      <c r="L280" s="41">
        <v>4455.27</v>
      </c>
      <c r="M280" s="41">
        <v>4455.24</v>
      </c>
      <c r="N280" s="41">
        <v>4463.73</v>
      </c>
      <c r="O280" s="41">
        <v>4486.49</v>
      </c>
      <c r="P280" s="41">
        <v>4455.21</v>
      </c>
      <c r="Q280" s="41">
        <v>4455.21</v>
      </c>
      <c r="R280" s="41">
        <v>4465.54</v>
      </c>
      <c r="S280" s="41">
        <v>4455.48</v>
      </c>
      <c r="T280" s="41">
        <v>4455.4400000000005</v>
      </c>
      <c r="U280" s="41">
        <v>4454.12</v>
      </c>
      <c r="V280" s="41">
        <v>4564.47</v>
      </c>
      <c r="W280" s="41">
        <v>4480.5599999999995</v>
      </c>
      <c r="X280" s="41">
        <v>4454.3</v>
      </c>
      <c r="Y280" s="41">
        <v>4526.88</v>
      </c>
    </row>
    <row r="281" spans="1:25" ht="15.75" customHeight="1">
      <c r="A281" s="40">
        <f t="shared" si="6"/>
        <v>45075</v>
      </c>
      <c r="B281" s="41">
        <v>4455.65</v>
      </c>
      <c r="C281" s="41">
        <v>4455.67</v>
      </c>
      <c r="D281" s="41">
        <v>4455.75</v>
      </c>
      <c r="E281" s="41">
        <v>4455.78</v>
      </c>
      <c r="F281" s="41">
        <v>4455.889999999999</v>
      </c>
      <c r="G281" s="41">
        <v>4456.03</v>
      </c>
      <c r="H281" s="41">
        <v>4454.62</v>
      </c>
      <c r="I281" s="41">
        <v>4455.02</v>
      </c>
      <c r="J281" s="41">
        <v>4455.33</v>
      </c>
      <c r="K281" s="41">
        <v>4455.36</v>
      </c>
      <c r="L281" s="41">
        <v>4455.32</v>
      </c>
      <c r="M281" s="41">
        <v>4455.29</v>
      </c>
      <c r="N281" s="41">
        <v>4466.36</v>
      </c>
      <c r="O281" s="41">
        <v>4494.22</v>
      </c>
      <c r="P281" s="41">
        <v>4455.26</v>
      </c>
      <c r="Q281" s="41">
        <v>4455.27</v>
      </c>
      <c r="R281" s="41">
        <v>4467.01</v>
      </c>
      <c r="S281" s="41">
        <v>4455.28</v>
      </c>
      <c r="T281" s="41">
        <v>4455.25</v>
      </c>
      <c r="U281" s="41">
        <v>4453.63</v>
      </c>
      <c r="V281" s="41">
        <v>4563.41</v>
      </c>
      <c r="W281" s="41">
        <v>4479.59</v>
      </c>
      <c r="X281" s="41">
        <v>4453.76</v>
      </c>
      <c r="Y281" s="41">
        <v>4531.58</v>
      </c>
    </row>
    <row r="282" spans="1:25" ht="15.75" customHeight="1">
      <c r="A282" s="40">
        <f t="shared" si="6"/>
        <v>45076</v>
      </c>
      <c r="B282" s="41">
        <v>4455.73</v>
      </c>
      <c r="C282" s="41">
        <v>4455.72</v>
      </c>
      <c r="D282" s="41">
        <v>4455.73</v>
      </c>
      <c r="E282" s="41">
        <v>4455.76</v>
      </c>
      <c r="F282" s="41">
        <v>4455.87</v>
      </c>
      <c r="G282" s="41">
        <v>4455.98</v>
      </c>
      <c r="H282" s="41">
        <v>4454.75</v>
      </c>
      <c r="I282" s="41">
        <v>4454.889999999999</v>
      </c>
      <c r="J282" s="41">
        <v>4455.25</v>
      </c>
      <c r="K282" s="41">
        <v>4455.22</v>
      </c>
      <c r="L282" s="41">
        <v>4455.22</v>
      </c>
      <c r="M282" s="41">
        <v>4455.22</v>
      </c>
      <c r="N282" s="41">
        <v>4465.8099999999995</v>
      </c>
      <c r="O282" s="41">
        <v>4494.41</v>
      </c>
      <c r="P282" s="41">
        <v>4455.1900000000005</v>
      </c>
      <c r="Q282" s="41">
        <v>4455.17</v>
      </c>
      <c r="R282" s="41">
        <v>4465.73</v>
      </c>
      <c r="S282" s="41">
        <v>4455.26</v>
      </c>
      <c r="T282" s="41">
        <v>4455.23</v>
      </c>
      <c r="U282" s="41">
        <v>4453.71</v>
      </c>
      <c r="V282" s="41">
        <v>4558.889999999999</v>
      </c>
      <c r="W282" s="41">
        <v>4475.74</v>
      </c>
      <c r="X282" s="41">
        <v>4453.63</v>
      </c>
      <c r="Y282" s="41">
        <v>4535.92</v>
      </c>
    </row>
    <row r="283" spans="1:25" ht="15.75" customHeight="1">
      <c r="A283" s="40">
        <f t="shared" si="6"/>
        <v>45077</v>
      </c>
      <c r="B283" s="41">
        <v>4455.75</v>
      </c>
      <c r="C283" s="41">
        <v>4455.8</v>
      </c>
      <c r="D283" s="41">
        <v>4455.87</v>
      </c>
      <c r="E283" s="41">
        <v>4455.9</v>
      </c>
      <c r="F283" s="41">
        <v>4456</v>
      </c>
      <c r="G283" s="41">
        <v>4456.04</v>
      </c>
      <c r="H283" s="41">
        <v>4454.72</v>
      </c>
      <c r="I283" s="41">
        <v>4454.83</v>
      </c>
      <c r="J283" s="41">
        <v>4455.27</v>
      </c>
      <c r="K283" s="41">
        <v>4455.26</v>
      </c>
      <c r="L283" s="41">
        <v>4519.98</v>
      </c>
      <c r="M283" s="41">
        <v>4564.05</v>
      </c>
      <c r="N283" s="41">
        <v>4555.4</v>
      </c>
      <c r="O283" s="41">
        <v>4611.12</v>
      </c>
      <c r="P283" s="41">
        <v>4607.17</v>
      </c>
      <c r="Q283" s="41">
        <v>4573.96</v>
      </c>
      <c r="R283" s="41">
        <v>4566.4400000000005</v>
      </c>
      <c r="S283" s="41">
        <v>4502</v>
      </c>
      <c r="T283" s="41">
        <v>4469.46</v>
      </c>
      <c r="U283" s="41">
        <v>4453.37</v>
      </c>
      <c r="V283" s="41">
        <v>4453.49</v>
      </c>
      <c r="W283" s="41">
        <v>4453.389999999999</v>
      </c>
      <c r="X283" s="41">
        <v>4452.9</v>
      </c>
      <c r="Y283" s="41">
        <v>4514</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45047</v>
      </c>
      <c r="B290" s="41">
        <v>5107.34</v>
      </c>
      <c r="C290" s="41">
        <v>5029.3099999999995</v>
      </c>
      <c r="D290" s="41">
        <v>5017.62</v>
      </c>
      <c r="E290" s="41">
        <v>5017.67</v>
      </c>
      <c r="F290" s="41">
        <v>5017.7</v>
      </c>
      <c r="G290" s="41">
        <v>5027.73</v>
      </c>
      <c r="H290" s="41">
        <v>5078.889999999999</v>
      </c>
      <c r="I290" s="41">
        <v>5166.349999999999</v>
      </c>
      <c r="J290" s="41">
        <v>5154.95</v>
      </c>
      <c r="K290" s="41">
        <v>5185.129999999999</v>
      </c>
      <c r="L290" s="41">
        <v>5245.57</v>
      </c>
      <c r="M290" s="41">
        <v>5204.59</v>
      </c>
      <c r="N290" s="41">
        <v>5132.929999999999</v>
      </c>
      <c r="O290" s="41">
        <v>5215.19</v>
      </c>
      <c r="P290" s="41">
        <v>5216.61</v>
      </c>
      <c r="Q290" s="41">
        <v>5213.08</v>
      </c>
      <c r="R290" s="41">
        <v>5262.049999999999</v>
      </c>
      <c r="S290" s="41">
        <v>5104.12</v>
      </c>
      <c r="T290" s="41">
        <v>5185</v>
      </c>
      <c r="U290" s="41">
        <v>5353.87</v>
      </c>
      <c r="V290" s="41">
        <v>5283.879999999999</v>
      </c>
      <c r="W290" s="41">
        <v>5209.07</v>
      </c>
      <c r="X290" s="41">
        <v>5057.349999999999</v>
      </c>
      <c r="Y290" s="41">
        <v>5161.19</v>
      </c>
    </row>
    <row r="291" spans="1:25" ht="15.75" customHeight="1">
      <c r="A291" s="40">
        <f>A290+1</f>
        <v>45048</v>
      </c>
      <c r="B291" s="41">
        <v>5083.3099999999995</v>
      </c>
      <c r="C291" s="41">
        <v>5020.26</v>
      </c>
      <c r="D291" s="41">
        <v>5017.82</v>
      </c>
      <c r="E291" s="41">
        <v>5017.84</v>
      </c>
      <c r="F291" s="41">
        <v>5017.84</v>
      </c>
      <c r="G291" s="41">
        <v>5022.42</v>
      </c>
      <c r="H291" s="41">
        <v>5093.709999999999</v>
      </c>
      <c r="I291" s="41">
        <v>5321.28</v>
      </c>
      <c r="J291" s="41">
        <v>5166.67</v>
      </c>
      <c r="K291" s="41">
        <v>5178.99</v>
      </c>
      <c r="L291" s="41">
        <v>5243.78</v>
      </c>
      <c r="M291" s="41">
        <v>5196.62</v>
      </c>
      <c r="N291" s="41">
        <v>5113.32</v>
      </c>
      <c r="O291" s="41">
        <v>5206.53</v>
      </c>
      <c r="P291" s="41">
        <v>5218.91</v>
      </c>
      <c r="Q291" s="41">
        <v>5210.33</v>
      </c>
      <c r="R291" s="41">
        <v>5254.879999999999</v>
      </c>
      <c r="S291" s="41">
        <v>5087.639999999999</v>
      </c>
      <c r="T291" s="41">
        <v>5155.4</v>
      </c>
      <c r="U291" s="41">
        <v>5292.48</v>
      </c>
      <c r="V291" s="41">
        <v>5237.11</v>
      </c>
      <c r="W291" s="41">
        <v>5164.48</v>
      </c>
      <c r="X291" s="41">
        <v>5016.24</v>
      </c>
      <c r="Y291" s="41">
        <v>5110.099999999999</v>
      </c>
    </row>
    <row r="292" spans="1:25" ht="15.75" customHeight="1">
      <c r="A292" s="40">
        <f aca="true" t="shared" si="7" ref="A292:A320">A291+1</f>
        <v>45049</v>
      </c>
      <c r="B292" s="41">
        <v>5054.209999999999</v>
      </c>
      <c r="C292" s="41">
        <v>5018.09</v>
      </c>
      <c r="D292" s="41">
        <v>5018.099999999999</v>
      </c>
      <c r="E292" s="41">
        <v>5018.09</v>
      </c>
      <c r="F292" s="41">
        <v>5018.099999999999</v>
      </c>
      <c r="G292" s="41">
        <v>5018.58</v>
      </c>
      <c r="H292" s="41">
        <v>5068.66</v>
      </c>
      <c r="I292" s="41">
        <v>5222.28</v>
      </c>
      <c r="J292" s="41">
        <v>5120.8099999999995</v>
      </c>
      <c r="K292" s="41">
        <v>5137.94</v>
      </c>
      <c r="L292" s="41">
        <v>5201.33</v>
      </c>
      <c r="M292" s="41">
        <v>5154.679999999999</v>
      </c>
      <c r="N292" s="41">
        <v>5083.459999999999</v>
      </c>
      <c r="O292" s="41">
        <v>5169.2</v>
      </c>
      <c r="P292" s="41">
        <v>5172.76</v>
      </c>
      <c r="Q292" s="41">
        <v>5170.049999999999</v>
      </c>
      <c r="R292" s="41">
        <v>5212.179999999999</v>
      </c>
      <c r="S292" s="41">
        <v>5062.379999999999</v>
      </c>
      <c r="T292" s="41">
        <v>5118.34</v>
      </c>
      <c r="U292" s="41">
        <v>5233.01</v>
      </c>
      <c r="V292" s="41">
        <v>5182.45</v>
      </c>
      <c r="W292" s="41">
        <v>5113.3099999999995</v>
      </c>
      <c r="X292" s="41">
        <v>5016.139999999999</v>
      </c>
      <c r="Y292" s="41">
        <v>5101.24</v>
      </c>
    </row>
    <row r="293" spans="1:25" ht="15.75" customHeight="1">
      <c r="A293" s="40">
        <f t="shared" si="7"/>
        <v>45050</v>
      </c>
      <c r="B293" s="41">
        <v>5062.129999999999</v>
      </c>
      <c r="C293" s="41">
        <v>5026.469999999999</v>
      </c>
      <c r="D293" s="41">
        <v>5018.16</v>
      </c>
      <c r="E293" s="41">
        <v>5018.16</v>
      </c>
      <c r="F293" s="41">
        <v>5018.16</v>
      </c>
      <c r="G293" s="41">
        <v>5018.12</v>
      </c>
      <c r="H293" s="41">
        <v>5017.679999999999</v>
      </c>
      <c r="I293" s="41">
        <v>5045.01</v>
      </c>
      <c r="J293" s="41">
        <v>5017.75</v>
      </c>
      <c r="K293" s="41">
        <v>5036.34</v>
      </c>
      <c r="L293" s="41">
        <v>5114.429999999999</v>
      </c>
      <c r="M293" s="41">
        <v>5064.349999999999</v>
      </c>
      <c r="N293" s="41">
        <v>5058.179999999999</v>
      </c>
      <c r="O293" s="41">
        <v>5057.849999999999</v>
      </c>
      <c r="P293" s="41">
        <v>5033.0199999999995</v>
      </c>
      <c r="Q293" s="41">
        <v>5026.09</v>
      </c>
      <c r="R293" s="41">
        <v>5049.219999999999</v>
      </c>
      <c r="S293" s="41">
        <v>5043.549999999999</v>
      </c>
      <c r="T293" s="41">
        <v>5074.379999999999</v>
      </c>
      <c r="U293" s="41">
        <v>5239.53</v>
      </c>
      <c r="V293" s="41">
        <v>5208.099999999999</v>
      </c>
      <c r="W293" s="41">
        <v>5126.929999999999</v>
      </c>
      <c r="X293" s="41">
        <v>5016.629999999999</v>
      </c>
      <c r="Y293" s="41">
        <v>5109.33</v>
      </c>
    </row>
    <row r="294" spans="1:25" ht="15.75" customHeight="1">
      <c r="A294" s="40">
        <f t="shared" si="7"/>
        <v>45051</v>
      </c>
      <c r="B294" s="41">
        <v>5086.16</v>
      </c>
      <c r="C294" s="41">
        <v>5022.929999999999</v>
      </c>
      <c r="D294" s="41">
        <v>5018.129999999999</v>
      </c>
      <c r="E294" s="41">
        <v>5018.129999999999</v>
      </c>
      <c r="F294" s="41">
        <v>5018.129999999999</v>
      </c>
      <c r="G294" s="41">
        <v>5018.099999999999</v>
      </c>
      <c r="H294" s="41">
        <v>5017.49</v>
      </c>
      <c r="I294" s="41">
        <v>5055.01</v>
      </c>
      <c r="J294" s="41">
        <v>5017.599999999999</v>
      </c>
      <c r="K294" s="41">
        <v>5025.129999999999</v>
      </c>
      <c r="L294" s="41">
        <v>5090.92</v>
      </c>
      <c r="M294" s="41">
        <v>5131.11</v>
      </c>
      <c r="N294" s="41">
        <v>5107.07</v>
      </c>
      <c r="O294" s="41">
        <v>5101.2699999999995</v>
      </c>
      <c r="P294" s="41">
        <v>5026.91</v>
      </c>
      <c r="Q294" s="41">
        <v>5017.53</v>
      </c>
      <c r="R294" s="41">
        <v>5072.7</v>
      </c>
      <c r="S294" s="41">
        <v>5044.139999999999</v>
      </c>
      <c r="T294" s="41">
        <v>5121.73</v>
      </c>
      <c r="U294" s="41">
        <v>5194.15</v>
      </c>
      <c r="V294" s="41">
        <v>5134.889999999999</v>
      </c>
      <c r="W294" s="41">
        <v>5046.19</v>
      </c>
      <c r="X294" s="41">
        <v>5015.7699999999995</v>
      </c>
      <c r="Y294" s="41">
        <v>5138.299999999999</v>
      </c>
    </row>
    <row r="295" spans="1:25" ht="15.75" customHeight="1">
      <c r="A295" s="40">
        <f t="shared" si="7"/>
        <v>45052</v>
      </c>
      <c r="B295" s="41">
        <v>5081.82</v>
      </c>
      <c r="C295" s="41">
        <v>5017.74</v>
      </c>
      <c r="D295" s="41">
        <v>5017.8099999999995</v>
      </c>
      <c r="E295" s="41">
        <v>5017.87</v>
      </c>
      <c r="F295" s="41">
        <v>5017.879999999999</v>
      </c>
      <c r="G295" s="41">
        <v>5017.879999999999</v>
      </c>
      <c r="H295" s="41">
        <v>5017.219999999999</v>
      </c>
      <c r="I295" s="41">
        <v>5029.0199999999995</v>
      </c>
      <c r="J295" s="41">
        <v>5017.429999999999</v>
      </c>
      <c r="K295" s="41">
        <v>5017.469999999999</v>
      </c>
      <c r="L295" s="41">
        <v>5071.049999999999</v>
      </c>
      <c r="M295" s="41">
        <v>5098.07</v>
      </c>
      <c r="N295" s="41">
        <v>5080.03</v>
      </c>
      <c r="O295" s="41">
        <v>5075.75</v>
      </c>
      <c r="P295" s="41">
        <v>5017.5</v>
      </c>
      <c r="Q295" s="41">
        <v>5017.51</v>
      </c>
      <c r="R295" s="41">
        <v>5058.99</v>
      </c>
      <c r="S295" s="41">
        <v>5023</v>
      </c>
      <c r="T295" s="41">
        <v>5109.98</v>
      </c>
      <c r="U295" s="41">
        <v>5190.299999999999</v>
      </c>
      <c r="V295" s="41">
        <v>5102.179999999999</v>
      </c>
      <c r="W295" s="41">
        <v>5016.0599999999995</v>
      </c>
      <c r="X295" s="41">
        <v>5016.049999999999</v>
      </c>
      <c r="Y295" s="41">
        <v>5129.24</v>
      </c>
    </row>
    <row r="296" spans="1:25" ht="15.75" customHeight="1">
      <c r="A296" s="40">
        <f t="shared" si="7"/>
        <v>45053</v>
      </c>
      <c r="B296" s="41">
        <v>5137.969999999999</v>
      </c>
      <c r="C296" s="41">
        <v>5058.429999999999</v>
      </c>
      <c r="D296" s="41">
        <v>5026.15</v>
      </c>
      <c r="E296" s="41">
        <v>5023.25</v>
      </c>
      <c r="F296" s="41">
        <v>5022.5199999999995</v>
      </c>
      <c r="G296" s="41">
        <v>5019.549999999999</v>
      </c>
      <c r="H296" s="41">
        <v>5042.389999999999</v>
      </c>
      <c r="I296" s="41">
        <v>5073.62</v>
      </c>
      <c r="J296" s="41">
        <v>5062.12</v>
      </c>
      <c r="K296" s="41">
        <v>5064.719999999999</v>
      </c>
      <c r="L296" s="41">
        <v>5077.209999999999</v>
      </c>
      <c r="M296" s="41">
        <v>5071.08</v>
      </c>
      <c r="N296" s="41">
        <v>5071.959999999999</v>
      </c>
      <c r="O296" s="41">
        <v>5069.25</v>
      </c>
      <c r="P296" s="41">
        <v>5047.12</v>
      </c>
      <c r="Q296" s="41">
        <v>5057.07</v>
      </c>
      <c r="R296" s="41">
        <v>5076.12</v>
      </c>
      <c r="S296" s="41">
        <v>5097.41</v>
      </c>
      <c r="T296" s="41">
        <v>5123.76</v>
      </c>
      <c r="U296" s="41">
        <v>5288.01</v>
      </c>
      <c r="V296" s="41">
        <v>5322.42</v>
      </c>
      <c r="W296" s="41">
        <v>5307.09</v>
      </c>
      <c r="X296" s="41">
        <v>5154.639999999999</v>
      </c>
      <c r="Y296" s="41">
        <v>5145.219999999999</v>
      </c>
    </row>
    <row r="297" spans="1:25" ht="15.75" customHeight="1">
      <c r="A297" s="40">
        <f t="shared" si="7"/>
        <v>45054</v>
      </c>
      <c r="B297" s="41">
        <v>5110.9</v>
      </c>
      <c r="C297" s="41">
        <v>5041.139999999999</v>
      </c>
      <c r="D297" s="41">
        <v>5022.5599999999995</v>
      </c>
      <c r="E297" s="41">
        <v>4992.099999999999</v>
      </c>
      <c r="F297" s="41">
        <v>4995.129999999999</v>
      </c>
      <c r="G297" s="41">
        <v>5005.099999999999</v>
      </c>
      <c r="H297" s="41">
        <v>5030.879999999999</v>
      </c>
      <c r="I297" s="41">
        <v>5074.5</v>
      </c>
      <c r="J297" s="41">
        <v>5082.219999999999</v>
      </c>
      <c r="K297" s="41">
        <v>5127.69</v>
      </c>
      <c r="L297" s="41">
        <v>5159.929999999999</v>
      </c>
      <c r="M297" s="41">
        <v>5142.87</v>
      </c>
      <c r="N297" s="41">
        <v>5144.32</v>
      </c>
      <c r="O297" s="41">
        <v>5138.61</v>
      </c>
      <c r="P297" s="41">
        <v>5085.66</v>
      </c>
      <c r="Q297" s="41">
        <v>5108.36</v>
      </c>
      <c r="R297" s="41">
        <v>5145.04</v>
      </c>
      <c r="S297" s="41">
        <v>5134.12</v>
      </c>
      <c r="T297" s="41">
        <v>5159.29</v>
      </c>
      <c r="U297" s="41">
        <v>5334.95</v>
      </c>
      <c r="V297" s="41">
        <v>5334.41</v>
      </c>
      <c r="W297" s="41">
        <v>5320.429999999999</v>
      </c>
      <c r="X297" s="41">
        <v>5178.65</v>
      </c>
      <c r="Y297" s="41">
        <v>5211.639999999999</v>
      </c>
    </row>
    <row r="298" spans="1:25" ht="15.75" customHeight="1">
      <c r="A298" s="40">
        <f t="shared" si="7"/>
        <v>45055</v>
      </c>
      <c r="B298" s="41">
        <v>5135.599999999999</v>
      </c>
      <c r="C298" s="41">
        <v>5060.44</v>
      </c>
      <c r="D298" s="41">
        <v>5029.58</v>
      </c>
      <c r="E298" s="41">
        <v>5025.9</v>
      </c>
      <c r="F298" s="41">
        <v>5023.69</v>
      </c>
      <c r="G298" s="41">
        <v>5020.65</v>
      </c>
      <c r="H298" s="41">
        <v>5046.95</v>
      </c>
      <c r="I298" s="41">
        <v>5135.219999999999</v>
      </c>
      <c r="J298" s="41">
        <v>5114.74</v>
      </c>
      <c r="K298" s="41">
        <v>5122.67</v>
      </c>
      <c r="L298" s="41">
        <v>5164.2699999999995</v>
      </c>
      <c r="M298" s="41">
        <v>5129.429999999999</v>
      </c>
      <c r="N298" s="41">
        <v>5131.4</v>
      </c>
      <c r="O298" s="41">
        <v>5126.4</v>
      </c>
      <c r="P298" s="41">
        <v>5079.32</v>
      </c>
      <c r="Q298" s="41">
        <v>5099.629999999999</v>
      </c>
      <c r="R298" s="41">
        <v>5134.219999999999</v>
      </c>
      <c r="S298" s="41">
        <v>5131.08</v>
      </c>
      <c r="T298" s="41">
        <v>5159.2</v>
      </c>
      <c r="U298" s="41">
        <v>5331.0199999999995</v>
      </c>
      <c r="V298" s="41">
        <v>5361.349999999999</v>
      </c>
      <c r="W298" s="41">
        <v>5335.0199999999995</v>
      </c>
      <c r="X298" s="41">
        <v>5187.99</v>
      </c>
      <c r="Y298" s="41">
        <v>5226.49</v>
      </c>
    </row>
    <row r="299" spans="1:25" ht="15.75" customHeight="1">
      <c r="A299" s="40">
        <f t="shared" si="7"/>
        <v>45056</v>
      </c>
      <c r="B299" s="41">
        <v>5185.87</v>
      </c>
      <c r="C299" s="41">
        <v>5069.16</v>
      </c>
      <c r="D299" s="41">
        <v>5031.28</v>
      </c>
      <c r="E299" s="41">
        <v>5027.58</v>
      </c>
      <c r="F299" s="41">
        <v>5026.15</v>
      </c>
      <c r="G299" s="41">
        <v>5022.639999999999</v>
      </c>
      <c r="H299" s="41">
        <v>5091.799999999999</v>
      </c>
      <c r="I299" s="41">
        <v>5300.45</v>
      </c>
      <c r="J299" s="41">
        <v>5180.32</v>
      </c>
      <c r="K299" s="41">
        <v>5166.2</v>
      </c>
      <c r="L299" s="41">
        <v>5208.41</v>
      </c>
      <c r="M299" s="41">
        <v>5187.389999999999</v>
      </c>
      <c r="N299" s="41">
        <v>5190.44</v>
      </c>
      <c r="O299" s="41">
        <v>5184.29</v>
      </c>
      <c r="P299" s="41">
        <v>5109.75</v>
      </c>
      <c r="Q299" s="41">
        <v>5140.969999999999</v>
      </c>
      <c r="R299" s="41">
        <v>5190.66</v>
      </c>
      <c r="S299" s="41">
        <v>5176.12</v>
      </c>
      <c r="T299" s="41">
        <v>5209.7</v>
      </c>
      <c r="U299" s="41">
        <v>5379.75</v>
      </c>
      <c r="V299" s="41">
        <v>5372.9</v>
      </c>
      <c r="W299" s="41">
        <v>5333.84</v>
      </c>
      <c r="X299" s="41">
        <v>5230.36</v>
      </c>
      <c r="Y299" s="41">
        <v>5263.11</v>
      </c>
    </row>
    <row r="300" spans="1:25" ht="15.75" customHeight="1">
      <c r="A300" s="40">
        <f t="shared" si="7"/>
        <v>45057</v>
      </c>
      <c r="B300" s="41">
        <v>5239.349999999999</v>
      </c>
      <c r="C300" s="41">
        <v>5048.29</v>
      </c>
      <c r="D300" s="41">
        <v>5025.76</v>
      </c>
      <c r="E300" s="41">
        <v>5022.24</v>
      </c>
      <c r="F300" s="41">
        <v>5022.139999999999</v>
      </c>
      <c r="G300" s="41">
        <v>5020.959999999999</v>
      </c>
      <c r="H300" s="41">
        <v>5062.209999999999</v>
      </c>
      <c r="I300" s="41">
        <v>5242.23</v>
      </c>
      <c r="J300" s="41">
        <v>5166.299999999999</v>
      </c>
      <c r="K300" s="41">
        <v>5168.7</v>
      </c>
      <c r="L300" s="41">
        <v>5211.11</v>
      </c>
      <c r="M300" s="41">
        <v>5190.25</v>
      </c>
      <c r="N300" s="41">
        <v>5191.5199999999995</v>
      </c>
      <c r="O300" s="41">
        <v>5183.34</v>
      </c>
      <c r="P300" s="41">
        <v>5107.67</v>
      </c>
      <c r="Q300" s="41">
        <v>5131.049999999999</v>
      </c>
      <c r="R300" s="41">
        <v>5172.37</v>
      </c>
      <c r="S300" s="41">
        <v>5160.469999999999</v>
      </c>
      <c r="T300" s="41">
        <v>5191.08</v>
      </c>
      <c r="U300" s="41">
        <v>5344.45</v>
      </c>
      <c r="V300" s="41">
        <v>5357.73</v>
      </c>
      <c r="W300" s="41">
        <v>5328</v>
      </c>
      <c r="X300" s="41">
        <v>5209.36</v>
      </c>
      <c r="Y300" s="41">
        <v>5174.15</v>
      </c>
    </row>
    <row r="301" spans="1:25" ht="15.75" customHeight="1">
      <c r="A301" s="40">
        <f t="shared" si="7"/>
        <v>45058</v>
      </c>
      <c r="B301" s="41">
        <v>5072.61</v>
      </c>
      <c r="C301" s="41">
        <v>5026.679999999999</v>
      </c>
      <c r="D301" s="41">
        <v>5017.65</v>
      </c>
      <c r="E301" s="41">
        <v>5017.74</v>
      </c>
      <c r="F301" s="41">
        <v>5017.7</v>
      </c>
      <c r="G301" s="41">
        <v>5017.99</v>
      </c>
      <c r="H301" s="41">
        <v>5017.099999999999</v>
      </c>
      <c r="I301" s="41">
        <v>5070.44</v>
      </c>
      <c r="J301" s="41">
        <v>5016.91</v>
      </c>
      <c r="K301" s="41">
        <v>5048.44</v>
      </c>
      <c r="L301" s="41">
        <v>5158.26</v>
      </c>
      <c r="M301" s="41">
        <v>5179.41</v>
      </c>
      <c r="N301" s="41">
        <v>5200.799999999999</v>
      </c>
      <c r="O301" s="41">
        <v>5201.429999999999</v>
      </c>
      <c r="P301" s="41">
        <v>5133.5</v>
      </c>
      <c r="Q301" s="41">
        <v>5096.24</v>
      </c>
      <c r="R301" s="41">
        <v>5125.73</v>
      </c>
      <c r="S301" s="41">
        <v>5101.379999999999</v>
      </c>
      <c r="T301" s="41">
        <v>5124.57</v>
      </c>
      <c r="U301" s="41">
        <v>5253.719999999999</v>
      </c>
      <c r="V301" s="41">
        <v>5324.5599999999995</v>
      </c>
      <c r="W301" s="41">
        <v>5331.15</v>
      </c>
      <c r="X301" s="41">
        <v>5227.16</v>
      </c>
      <c r="Y301" s="41">
        <v>5248.45</v>
      </c>
    </row>
    <row r="302" spans="1:25" ht="15.75" customHeight="1">
      <c r="A302" s="40">
        <f t="shared" si="7"/>
        <v>45059</v>
      </c>
      <c r="B302" s="41">
        <v>5108.469999999999</v>
      </c>
      <c r="C302" s="41">
        <v>5035.639999999999</v>
      </c>
      <c r="D302" s="41">
        <v>5018.049999999999</v>
      </c>
      <c r="E302" s="41">
        <v>5018.07</v>
      </c>
      <c r="F302" s="41">
        <v>5018.08</v>
      </c>
      <c r="G302" s="41">
        <v>5018.139999999999</v>
      </c>
      <c r="H302" s="41">
        <v>5017.58</v>
      </c>
      <c r="I302" s="41">
        <v>5039.4</v>
      </c>
      <c r="J302" s="41">
        <v>5017.53</v>
      </c>
      <c r="K302" s="41">
        <v>5029.51</v>
      </c>
      <c r="L302" s="41">
        <v>5099.0599999999995</v>
      </c>
      <c r="M302" s="41">
        <v>5138.84</v>
      </c>
      <c r="N302" s="41">
        <v>5152.889999999999</v>
      </c>
      <c r="O302" s="41">
        <v>5160.7</v>
      </c>
      <c r="P302" s="41">
        <v>5106.11</v>
      </c>
      <c r="Q302" s="41">
        <v>5075.719999999999</v>
      </c>
      <c r="R302" s="41">
        <v>5109.389999999999</v>
      </c>
      <c r="S302" s="41">
        <v>5106.0599999999995</v>
      </c>
      <c r="T302" s="41">
        <v>5133.28</v>
      </c>
      <c r="U302" s="41">
        <v>5259</v>
      </c>
      <c r="V302" s="41">
        <v>5242.709999999999</v>
      </c>
      <c r="W302" s="41">
        <v>5172.5199999999995</v>
      </c>
      <c r="X302" s="41">
        <v>5028.67</v>
      </c>
      <c r="Y302" s="41">
        <v>5171.45</v>
      </c>
    </row>
    <row r="303" spans="1:25" ht="15.75" customHeight="1">
      <c r="A303" s="40">
        <f t="shared" si="7"/>
        <v>45060</v>
      </c>
      <c r="B303" s="41">
        <v>5065.129999999999</v>
      </c>
      <c r="C303" s="41">
        <v>5017.889999999999</v>
      </c>
      <c r="D303" s="41">
        <v>5017.94</v>
      </c>
      <c r="E303" s="41">
        <v>5017.95</v>
      </c>
      <c r="F303" s="41">
        <v>5017.95</v>
      </c>
      <c r="G303" s="41">
        <v>5018.17</v>
      </c>
      <c r="H303" s="41">
        <v>5017.82</v>
      </c>
      <c r="I303" s="41">
        <v>5067.32</v>
      </c>
      <c r="J303" s="41">
        <v>5064.74</v>
      </c>
      <c r="K303" s="41">
        <v>5130.66</v>
      </c>
      <c r="L303" s="41">
        <v>5177.049999999999</v>
      </c>
      <c r="M303" s="41">
        <v>5197.26</v>
      </c>
      <c r="N303" s="41">
        <v>5214.04</v>
      </c>
      <c r="O303" s="41">
        <v>5201.25</v>
      </c>
      <c r="P303" s="41">
        <v>5180.799999999999</v>
      </c>
      <c r="Q303" s="41">
        <v>5160.2</v>
      </c>
      <c r="R303" s="41">
        <v>5161.3099999999995</v>
      </c>
      <c r="S303" s="41">
        <v>5111.459999999999</v>
      </c>
      <c r="T303" s="41">
        <v>5125.219999999999</v>
      </c>
      <c r="U303" s="41">
        <v>5264.049999999999</v>
      </c>
      <c r="V303" s="41">
        <v>5302.5599999999995</v>
      </c>
      <c r="W303" s="41">
        <v>5251.889999999999</v>
      </c>
      <c r="X303" s="41">
        <v>5100.5199999999995</v>
      </c>
      <c r="Y303" s="41">
        <v>5170.09</v>
      </c>
    </row>
    <row r="304" spans="1:25" ht="15.75" customHeight="1">
      <c r="A304" s="40">
        <f t="shared" si="7"/>
        <v>45061</v>
      </c>
      <c r="B304" s="41">
        <v>5077.16</v>
      </c>
      <c r="C304" s="41">
        <v>5026.709999999999</v>
      </c>
      <c r="D304" s="41">
        <v>5017.91</v>
      </c>
      <c r="E304" s="41">
        <v>5017.929999999999</v>
      </c>
      <c r="F304" s="41">
        <v>5017.929999999999</v>
      </c>
      <c r="G304" s="41">
        <v>5018.049999999999</v>
      </c>
      <c r="H304" s="41">
        <v>5017.42</v>
      </c>
      <c r="I304" s="41">
        <v>5070.0199999999995</v>
      </c>
      <c r="J304" s="41">
        <v>5017.53</v>
      </c>
      <c r="K304" s="41">
        <v>5032.2</v>
      </c>
      <c r="L304" s="41">
        <v>5135.459999999999</v>
      </c>
      <c r="M304" s="41">
        <v>5170.44</v>
      </c>
      <c r="N304" s="41">
        <v>5186.04</v>
      </c>
      <c r="O304" s="41">
        <v>5190.51</v>
      </c>
      <c r="P304" s="41">
        <v>5123.79</v>
      </c>
      <c r="Q304" s="41">
        <v>5082.7699999999995</v>
      </c>
      <c r="R304" s="41">
        <v>5110.36</v>
      </c>
      <c r="S304" s="41">
        <v>5091.08</v>
      </c>
      <c r="T304" s="41">
        <v>5114.849999999999</v>
      </c>
      <c r="U304" s="41">
        <v>5244.17</v>
      </c>
      <c r="V304" s="41">
        <v>5319.0199999999995</v>
      </c>
      <c r="W304" s="41">
        <v>5304.41</v>
      </c>
      <c r="X304" s="41">
        <v>5204.99</v>
      </c>
      <c r="Y304" s="41">
        <v>5194.92</v>
      </c>
    </row>
    <row r="305" spans="1:25" ht="15.75" customHeight="1">
      <c r="A305" s="40">
        <f t="shared" si="7"/>
        <v>45062</v>
      </c>
      <c r="B305" s="41">
        <v>5078.07</v>
      </c>
      <c r="C305" s="41">
        <v>5029.599999999999</v>
      </c>
      <c r="D305" s="41">
        <v>5018.0599999999995</v>
      </c>
      <c r="E305" s="41">
        <v>5018.07</v>
      </c>
      <c r="F305" s="41">
        <v>5018.08</v>
      </c>
      <c r="G305" s="41">
        <v>5018.12</v>
      </c>
      <c r="H305" s="41">
        <v>5017.58</v>
      </c>
      <c r="I305" s="41">
        <v>5115.209999999999</v>
      </c>
      <c r="J305" s="41">
        <v>5017.74</v>
      </c>
      <c r="K305" s="41">
        <v>5017.67</v>
      </c>
      <c r="L305" s="41">
        <v>5017.67</v>
      </c>
      <c r="M305" s="41">
        <v>5017.69</v>
      </c>
      <c r="N305" s="41">
        <v>5017.74</v>
      </c>
      <c r="O305" s="41">
        <v>5037.5199999999995</v>
      </c>
      <c r="P305" s="41">
        <v>5017.76</v>
      </c>
      <c r="Q305" s="41">
        <v>5017.719999999999</v>
      </c>
      <c r="R305" s="41">
        <v>5057.679999999999</v>
      </c>
      <c r="S305" s="41">
        <v>5042.59</v>
      </c>
      <c r="T305" s="41">
        <v>5056.86</v>
      </c>
      <c r="U305" s="41">
        <v>5138.08</v>
      </c>
      <c r="V305" s="41">
        <v>5185.2699999999995</v>
      </c>
      <c r="W305" s="41">
        <v>5156.549999999999</v>
      </c>
      <c r="X305" s="41">
        <v>5016.8099999999995</v>
      </c>
      <c r="Y305" s="41">
        <v>5112.98</v>
      </c>
    </row>
    <row r="306" spans="1:25" ht="15.75" customHeight="1">
      <c r="A306" s="40">
        <f t="shared" si="7"/>
        <v>45063</v>
      </c>
      <c r="B306" s="41">
        <v>5068.719999999999</v>
      </c>
      <c r="C306" s="41">
        <v>5024.99</v>
      </c>
      <c r="D306" s="41">
        <v>5018.11</v>
      </c>
      <c r="E306" s="41">
        <v>5018.139999999999</v>
      </c>
      <c r="F306" s="41">
        <v>5018.12</v>
      </c>
      <c r="G306" s="41">
        <v>5018.15</v>
      </c>
      <c r="H306" s="41">
        <v>5017.549999999999</v>
      </c>
      <c r="I306" s="41">
        <v>5100.51</v>
      </c>
      <c r="J306" s="41">
        <v>5017.74</v>
      </c>
      <c r="K306" s="41">
        <v>5017.58</v>
      </c>
      <c r="L306" s="41">
        <v>5017.66</v>
      </c>
      <c r="M306" s="41">
        <v>5017.61</v>
      </c>
      <c r="N306" s="41">
        <v>5017.709999999999</v>
      </c>
      <c r="O306" s="41">
        <v>5022.03</v>
      </c>
      <c r="P306" s="41">
        <v>5017.679999999999</v>
      </c>
      <c r="Q306" s="41">
        <v>5017.74</v>
      </c>
      <c r="R306" s="41">
        <v>5047.379999999999</v>
      </c>
      <c r="S306" s="41">
        <v>5031.5199999999995</v>
      </c>
      <c r="T306" s="41">
        <v>5041.679999999999</v>
      </c>
      <c r="U306" s="41">
        <v>5117.139999999999</v>
      </c>
      <c r="V306" s="41">
        <v>5140.7</v>
      </c>
      <c r="W306" s="41">
        <v>5113.03</v>
      </c>
      <c r="X306" s="41">
        <v>5016.75</v>
      </c>
      <c r="Y306" s="41">
        <v>5084.91</v>
      </c>
    </row>
    <row r="307" spans="1:25" ht="15.75" customHeight="1">
      <c r="A307" s="40">
        <f t="shared" si="7"/>
        <v>45064</v>
      </c>
      <c r="B307" s="41">
        <v>5055.7</v>
      </c>
      <c r="C307" s="41">
        <v>5018</v>
      </c>
      <c r="D307" s="41">
        <v>5018.07</v>
      </c>
      <c r="E307" s="41">
        <v>5018.08</v>
      </c>
      <c r="F307" s="41">
        <v>5018.04</v>
      </c>
      <c r="G307" s="41">
        <v>5018.099999999999</v>
      </c>
      <c r="H307" s="41">
        <v>5017.48</v>
      </c>
      <c r="I307" s="41">
        <v>5017.45</v>
      </c>
      <c r="J307" s="41">
        <v>5017.5</v>
      </c>
      <c r="K307" s="41">
        <v>5017.48</v>
      </c>
      <c r="L307" s="41">
        <v>5023.41</v>
      </c>
      <c r="M307" s="41">
        <v>5057.11</v>
      </c>
      <c r="N307" s="41">
        <v>5064.549999999999</v>
      </c>
      <c r="O307" s="41">
        <v>5060.219999999999</v>
      </c>
      <c r="P307" s="41">
        <v>5017.61</v>
      </c>
      <c r="Q307" s="41">
        <v>5017.59</v>
      </c>
      <c r="R307" s="41">
        <v>5017.62</v>
      </c>
      <c r="S307" s="41">
        <v>5017.639999999999</v>
      </c>
      <c r="T307" s="41">
        <v>5017.639999999999</v>
      </c>
      <c r="U307" s="41">
        <v>5055.12</v>
      </c>
      <c r="V307" s="41">
        <v>5087.799999999999</v>
      </c>
      <c r="W307" s="41">
        <v>5033.12</v>
      </c>
      <c r="X307" s="41">
        <v>5016.32</v>
      </c>
      <c r="Y307" s="41">
        <v>5109.83</v>
      </c>
    </row>
    <row r="308" spans="1:25" ht="15.75" customHeight="1">
      <c r="A308" s="40">
        <f t="shared" si="7"/>
        <v>45065</v>
      </c>
      <c r="B308" s="41">
        <v>5045.83</v>
      </c>
      <c r="C308" s="41">
        <v>5018.03</v>
      </c>
      <c r="D308" s="41">
        <v>5018.099999999999</v>
      </c>
      <c r="E308" s="41">
        <v>5018.129999999999</v>
      </c>
      <c r="F308" s="41">
        <v>5018.11</v>
      </c>
      <c r="G308" s="41">
        <v>5018.08</v>
      </c>
      <c r="H308" s="41">
        <v>5017.44</v>
      </c>
      <c r="I308" s="41">
        <v>5017.37</v>
      </c>
      <c r="J308" s="41">
        <v>5017.5199999999995</v>
      </c>
      <c r="K308" s="41">
        <v>5017.53</v>
      </c>
      <c r="L308" s="41">
        <v>5017.58</v>
      </c>
      <c r="M308" s="41">
        <v>5034.459999999999</v>
      </c>
      <c r="N308" s="41">
        <v>5043.28</v>
      </c>
      <c r="O308" s="41">
        <v>5044.65</v>
      </c>
      <c r="P308" s="41">
        <v>5017.629999999999</v>
      </c>
      <c r="Q308" s="41">
        <v>5017.599999999999</v>
      </c>
      <c r="R308" s="41">
        <v>5017.54</v>
      </c>
      <c r="S308" s="41">
        <v>5017.49</v>
      </c>
      <c r="T308" s="41">
        <v>5017.34</v>
      </c>
      <c r="U308" s="41">
        <v>5016.0599999999995</v>
      </c>
      <c r="V308" s="41">
        <v>5048.799999999999</v>
      </c>
      <c r="W308" s="41">
        <v>5015.98</v>
      </c>
      <c r="X308" s="41">
        <v>5015.099999999999</v>
      </c>
      <c r="Y308" s="41">
        <v>5099.389999999999</v>
      </c>
    </row>
    <row r="309" spans="1:25" ht="15.75" customHeight="1">
      <c r="A309" s="40">
        <f t="shared" si="7"/>
        <v>45066</v>
      </c>
      <c r="B309" s="41">
        <v>5064.84</v>
      </c>
      <c r="C309" s="41">
        <v>5017.679999999999</v>
      </c>
      <c r="D309" s="41">
        <v>5017.73</v>
      </c>
      <c r="E309" s="41">
        <v>5017.83</v>
      </c>
      <c r="F309" s="41">
        <v>5017.83</v>
      </c>
      <c r="G309" s="41">
        <v>5018</v>
      </c>
      <c r="H309" s="41">
        <v>5017.24</v>
      </c>
      <c r="I309" s="41">
        <v>5050.84</v>
      </c>
      <c r="J309" s="41">
        <v>5017.459999999999</v>
      </c>
      <c r="K309" s="41">
        <v>5017.58</v>
      </c>
      <c r="L309" s="41">
        <v>5017.469999999999</v>
      </c>
      <c r="M309" s="41">
        <v>5017.45</v>
      </c>
      <c r="N309" s="41">
        <v>5028.709999999999</v>
      </c>
      <c r="O309" s="41">
        <v>5032.24</v>
      </c>
      <c r="P309" s="41">
        <v>5017.719999999999</v>
      </c>
      <c r="Q309" s="41">
        <v>5017.65</v>
      </c>
      <c r="R309" s="41">
        <v>5017.679999999999</v>
      </c>
      <c r="S309" s="41">
        <v>5017.67</v>
      </c>
      <c r="T309" s="41">
        <v>5017.679999999999</v>
      </c>
      <c r="U309" s="41">
        <v>5016.44</v>
      </c>
      <c r="V309" s="41">
        <v>5130.11</v>
      </c>
      <c r="W309" s="41">
        <v>5081.73</v>
      </c>
      <c r="X309" s="41">
        <v>5016.24</v>
      </c>
      <c r="Y309" s="41">
        <v>5101.48</v>
      </c>
    </row>
    <row r="310" spans="1:25" ht="15.75" customHeight="1">
      <c r="A310" s="40">
        <f t="shared" si="7"/>
        <v>45067</v>
      </c>
      <c r="B310" s="41">
        <v>5066.24</v>
      </c>
      <c r="C310" s="41">
        <v>5030.2699999999995</v>
      </c>
      <c r="D310" s="41">
        <v>5017.8099999999995</v>
      </c>
      <c r="E310" s="41">
        <v>5017.879999999999</v>
      </c>
      <c r="F310" s="41">
        <v>5017.9</v>
      </c>
      <c r="G310" s="41">
        <v>5018.179999999999</v>
      </c>
      <c r="H310" s="41">
        <v>5018.28</v>
      </c>
      <c r="I310" s="41">
        <v>5086.099999999999</v>
      </c>
      <c r="J310" s="41">
        <v>5017.76</v>
      </c>
      <c r="K310" s="41">
        <v>5032.86</v>
      </c>
      <c r="L310" s="41">
        <v>5040.17</v>
      </c>
      <c r="M310" s="41">
        <v>5048.37</v>
      </c>
      <c r="N310" s="41">
        <v>5052.679999999999</v>
      </c>
      <c r="O310" s="41">
        <v>5047.33</v>
      </c>
      <c r="P310" s="41">
        <v>5025.29</v>
      </c>
      <c r="Q310" s="41">
        <v>5017.7699999999995</v>
      </c>
      <c r="R310" s="41">
        <v>5030.73</v>
      </c>
      <c r="S310" s="41">
        <v>5025.57</v>
      </c>
      <c r="T310" s="41">
        <v>5048.349999999999</v>
      </c>
      <c r="U310" s="41">
        <v>5141.92</v>
      </c>
      <c r="V310" s="41">
        <v>5218.099999999999</v>
      </c>
      <c r="W310" s="41">
        <v>5162.87</v>
      </c>
      <c r="X310" s="41">
        <v>5017.57</v>
      </c>
      <c r="Y310" s="41">
        <v>5076.75</v>
      </c>
    </row>
    <row r="311" spans="1:25" ht="15.75" customHeight="1">
      <c r="A311" s="40">
        <f t="shared" si="7"/>
        <v>45068</v>
      </c>
      <c r="B311" s="41">
        <v>5049.25</v>
      </c>
      <c r="C311" s="41">
        <v>5017.67</v>
      </c>
      <c r="D311" s="41">
        <v>5017.799999999999</v>
      </c>
      <c r="E311" s="41">
        <v>5017.849999999999</v>
      </c>
      <c r="F311" s="41">
        <v>5017.849999999999</v>
      </c>
      <c r="G311" s="41">
        <v>5017.99</v>
      </c>
      <c r="H311" s="41">
        <v>5017.2</v>
      </c>
      <c r="I311" s="41">
        <v>5062.45</v>
      </c>
      <c r="J311" s="41">
        <v>5017.549999999999</v>
      </c>
      <c r="K311" s="41">
        <v>5017.41</v>
      </c>
      <c r="L311" s="41">
        <v>5017.48</v>
      </c>
      <c r="M311" s="41">
        <v>5017.5</v>
      </c>
      <c r="N311" s="41">
        <v>5017.78</v>
      </c>
      <c r="O311" s="41">
        <v>5022.03</v>
      </c>
      <c r="P311" s="41">
        <v>5017.8099999999995</v>
      </c>
      <c r="Q311" s="41">
        <v>5017.78</v>
      </c>
      <c r="R311" s="41">
        <v>5017.78</v>
      </c>
      <c r="S311" s="41">
        <v>5017.7699999999995</v>
      </c>
      <c r="T311" s="41">
        <v>5017.76</v>
      </c>
      <c r="U311" s="41">
        <v>5016.48</v>
      </c>
      <c r="V311" s="41">
        <v>5084.099999999999</v>
      </c>
      <c r="W311" s="41">
        <v>5041.29</v>
      </c>
      <c r="X311" s="41">
        <v>5016.679999999999</v>
      </c>
      <c r="Y311" s="41">
        <v>5070.209999999999</v>
      </c>
    </row>
    <row r="312" spans="1:25" ht="15.75" customHeight="1">
      <c r="A312" s="40">
        <f t="shared" si="7"/>
        <v>45069</v>
      </c>
      <c r="B312" s="41">
        <v>5046.41</v>
      </c>
      <c r="C312" s="41">
        <v>5017.82</v>
      </c>
      <c r="D312" s="41">
        <v>5017.91</v>
      </c>
      <c r="E312" s="41">
        <v>5017.959999999999</v>
      </c>
      <c r="F312" s="41">
        <v>5017.94</v>
      </c>
      <c r="G312" s="41">
        <v>5017.959999999999</v>
      </c>
      <c r="H312" s="41">
        <v>5017.17</v>
      </c>
      <c r="I312" s="41">
        <v>5060.15</v>
      </c>
      <c r="J312" s="41">
        <v>5017.299999999999</v>
      </c>
      <c r="K312" s="41">
        <v>5017.389999999999</v>
      </c>
      <c r="L312" s="41">
        <v>5017.48</v>
      </c>
      <c r="M312" s="41">
        <v>5017.469999999999</v>
      </c>
      <c r="N312" s="41">
        <v>5017.53</v>
      </c>
      <c r="O312" s="41">
        <v>5017.549999999999</v>
      </c>
      <c r="P312" s="41">
        <v>5017.5599999999995</v>
      </c>
      <c r="Q312" s="41">
        <v>5017.54</v>
      </c>
      <c r="R312" s="41">
        <v>5017.53</v>
      </c>
      <c r="S312" s="41">
        <v>5017.49</v>
      </c>
      <c r="T312" s="41">
        <v>5017.389999999999</v>
      </c>
      <c r="U312" s="41">
        <v>5015.99</v>
      </c>
      <c r="V312" s="41">
        <v>5067.73</v>
      </c>
      <c r="W312" s="41">
        <v>5016.299999999999</v>
      </c>
      <c r="X312" s="41">
        <v>5016.04</v>
      </c>
      <c r="Y312" s="41">
        <v>5084.74</v>
      </c>
    </row>
    <row r="313" spans="1:25" ht="15.75" customHeight="1">
      <c r="A313" s="40">
        <f t="shared" si="7"/>
        <v>45070</v>
      </c>
      <c r="B313" s="41">
        <v>5017.7699999999995</v>
      </c>
      <c r="C313" s="41">
        <v>5017.99</v>
      </c>
      <c r="D313" s="41">
        <v>5018.03</v>
      </c>
      <c r="E313" s="41">
        <v>5018.0599999999995</v>
      </c>
      <c r="F313" s="41">
        <v>5018.04</v>
      </c>
      <c r="G313" s="41">
        <v>5017.879999999999</v>
      </c>
      <c r="H313" s="41">
        <v>5016.44</v>
      </c>
      <c r="I313" s="41">
        <v>5017.099999999999</v>
      </c>
      <c r="J313" s="41">
        <v>5017.48</v>
      </c>
      <c r="K313" s="41">
        <v>5017.58</v>
      </c>
      <c r="L313" s="41">
        <v>5017.59</v>
      </c>
      <c r="M313" s="41">
        <v>5017.599999999999</v>
      </c>
      <c r="N313" s="41">
        <v>5017.5599999999995</v>
      </c>
      <c r="O313" s="41">
        <v>5017.61</v>
      </c>
      <c r="P313" s="41">
        <v>5017.61</v>
      </c>
      <c r="Q313" s="41">
        <v>5017.599999999999</v>
      </c>
      <c r="R313" s="41">
        <v>5017.59</v>
      </c>
      <c r="S313" s="41">
        <v>5017.58</v>
      </c>
      <c r="T313" s="41">
        <v>5017.58</v>
      </c>
      <c r="U313" s="41">
        <v>5016.219999999999</v>
      </c>
      <c r="V313" s="41">
        <v>5097.0599999999995</v>
      </c>
      <c r="W313" s="41">
        <v>5016.11</v>
      </c>
      <c r="X313" s="41">
        <v>5016</v>
      </c>
      <c r="Y313" s="41">
        <v>5087.799999999999</v>
      </c>
    </row>
    <row r="314" spans="1:25" ht="15.75" customHeight="1">
      <c r="A314" s="40">
        <f t="shared" si="7"/>
        <v>45071</v>
      </c>
      <c r="B314" s="41">
        <v>5032.01</v>
      </c>
      <c r="C314" s="41">
        <v>5017.849999999999</v>
      </c>
      <c r="D314" s="41">
        <v>5017.929999999999</v>
      </c>
      <c r="E314" s="41">
        <v>5017.99</v>
      </c>
      <c r="F314" s="41">
        <v>5018.09</v>
      </c>
      <c r="G314" s="41">
        <v>5017.98</v>
      </c>
      <c r="H314" s="41">
        <v>5016.54</v>
      </c>
      <c r="I314" s="41">
        <v>5022.969999999999</v>
      </c>
      <c r="J314" s="41">
        <v>5017.0199999999995</v>
      </c>
      <c r="K314" s="41">
        <v>5017.03</v>
      </c>
      <c r="L314" s="41">
        <v>5016.969999999999</v>
      </c>
      <c r="M314" s="41">
        <v>5016.959999999999</v>
      </c>
      <c r="N314" s="41">
        <v>5017</v>
      </c>
      <c r="O314" s="41">
        <v>5016.99</v>
      </c>
      <c r="P314" s="41">
        <v>5016.99</v>
      </c>
      <c r="Q314" s="41">
        <v>5016.959999999999</v>
      </c>
      <c r="R314" s="41">
        <v>5016.92</v>
      </c>
      <c r="S314" s="41">
        <v>5016.929999999999</v>
      </c>
      <c r="T314" s="41">
        <v>5016.87</v>
      </c>
      <c r="U314" s="41">
        <v>5014.25</v>
      </c>
      <c r="V314" s="41">
        <v>5102.799999999999</v>
      </c>
      <c r="W314" s="41">
        <v>5014.429999999999</v>
      </c>
      <c r="X314" s="41">
        <v>5014.67</v>
      </c>
      <c r="Y314" s="41">
        <v>5079.94</v>
      </c>
    </row>
    <row r="315" spans="1:25" ht="15.75" customHeight="1">
      <c r="A315" s="40">
        <f t="shared" si="7"/>
        <v>45072</v>
      </c>
      <c r="B315" s="41">
        <v>5017.76</v>
      </c>
      <c r="C315" s="41">
        <v>5017.849999999999</v>
      </c>
      <c r="D315" s="41">
        <v>5017.9</v>
      </c>
      <c r="E315" s="41">
        <v>5017.95</v>
      </c>
      <c r="F315" s="41">
        <v>5017.959999999999</v>
      </c>
      <c r="G315" s="41">
        <v>5018</v>
      </c>
      <c r="H315" s="41">
        <v>5016.42</v>
      </c>
      <c r="I315" s="41">
        <v>5016.879999999999</v>
      </c>
      <c r="J315" s="41">
        <v>5017.0599999999995</v>
      </c>
      <c r="K315" s="41">
        <v>5017</v>
      </c>
      <c r="L315" s="41">
        <v>5016.959999999999</v>
      </c>
      <c r="M315" s="41">
        <v>5016.95</v>
      </c>
      <c r="N315" s="41">
        <v>5016.969999999999</v>
      </c>
      <c r="O315" s="41">
        <v>5016.95</v>
      </c>
      <c r="P315" s="41">
        <v>5016.91</v>
      </c>
      <c r="Q315" s="41">
        <v>5016.91</v>
      </c>
      <c r="R315" s="41">
        <v>5016.9</v>
      </c>
      <c r="S315" s="41">
        <v>5016.889999999999</v>
      </c>
      <c r="T315" s="41">
        <v>5016.95</v>
      </c>
      <c r="U315" s="41">
        <v>5014.48</v>
      </c>
      <c r="V315" s="41">
        <v>5014.799999999999</v>
      </c>
      <c r="W315" s="41">
        <v>5014.7</v>
      </c>
      <c r="X315" s="41">
        <v>5014.879999999999</v>
      </c>
      <c r="Y315" s="41">
        <v>5087.709999999999</v>
      </c>
    </row>
    <row r="316" spans="1:25" ht="15.75" customHeight="1">
      <c r="A316" s="40">
        <f t="shared" si="7"/>
        <v>45073</v>
      </c>
      <c r="B316" s="41">
        <v>5017.849999999999</v>
      </c>
      <c r="C316" s="41">
        <v>5017.79</v>
      </c>
      <c r="D316" s="41">
        <v>5017.94</v>
      </c>
      <c r="E316" s="41">
        <v>5017.969999999999</v>
      </c>
      <c r="F316" s="41">
        <v>5018.01</v>
      </c>
      <c r="G316" s="41">
        <v>5018.129999999999</v>
      </c>
      <c r="H316" s="41">
        <v>5016.98</v>
      </c>
      <c r="I316" s="41">
        <v>5017.33</v>
      </c>
      <c r="J316" s="41">
        <v>5017.349999999999</v>
      </c>
      <c r="K316" s="41">
        <v>5017.299999999999</v>
      </c>
      <c r="L316" s="41">
        <v>5017.24</v>
      </c>
      <c r="M316" s="41">
        <v>5017.25</v>
      </c>
      <c r="N316" s="41">
        <v>5017.23</v>
      </c>
      <c r="O316" s="41">
        <v>5017.24</v>
      </c>
      <c r="P316" s="41">
        <v>5017.23</v>
      </c>
      <c r="Q316" s="41">
        <v>5017.25</v>
      </c>
      <c r="R316" s="41">
        <v>5017.25</v>
      </c>
      <c r="S316" s="41">
        <v>5017.28</v>
      </c>
      <c r="T316" s="41">
        <v>5017.23</v>
      </c>
      <c r="U316" s="41">
        <v>5015.07</v>
      </c>
      <c r="V316" s="41">
        <v>5015.25</v>
      </c>
      <c r="W316" s="41">
        <v>5015.17</v>
      </c>
      <c r="X316" s="41">
        <v>5015.33</v>
      </c>
      <c r="Y316" s="41">
        <v>5079.94</v>
      </c>
    </row>
    <row r="317" spans="1:25" ht="15.75" customHeight="1">
      <c r="A317" s="40">
        <f t="shared" si="7"/>
        <v>45074</v>
      </c>
      <c r="B317" s="41">
        <v>5017.7699999999995</v>
      </c>
      <c r="C317" s="41">
        <v>5017.76</v>
      </c>
      <c r="D317" s="41">
        <v>5017.91</v>
      </c>
      <c r="E317" s="41">
        <v>5017.92</v>
      </c>
      <c r="F317" s="41">
        <v>5017.98</v>
      </c>
      <c r="G317" s="41">
        <v>5018.139999999999</v>
      </c>
      <c r="H317" s="41">
        <v>5017.04</v>
      </c>
      <c r="I317" s="41">
        <v>5017.51</v>
      </c>
      <c r="J317" s="41">
        <v>5017.45</v>
      </c>
      <c r="K317" s="41">
        <v>5017.36</v>
      </c>
      <c r="L317" s="41">
        <v>5017.34</v>
      </c>
      <c r="M317" s="41">
        <v>5017.3099999999995</v>
      </c>
      <c r="N317" s="41">
        <v>5025.799999999999</v>
      </c>
      <c r="O317" s="41">
        <v>5048.5599999999995</v>
      </c>
      <c r="P317" s="41">
        <v>5017.28</v>
      </c>
      <c r="Q317" s="41">
        <v>5017.28</v>
      </c>
      <c r="R317" s="41">
        <v>5027.61</v>
      </c>
      <c r="S317" s="41">
        <v>5017.549999999999</v>
      </c>
      <c r="T317" s="41">
        <v>5017.51</v>
      </c>
      <c r="U317" s="41">
        <v>5016.19</v>
      </c>
      <c r="V317" s="41">
        <v>5126.54</v>
      </c>
      <c r="W317" s="41">
        <v>5042.629999999999</v>
      </c>
      <c r="X317" s="41">
        <v>5016.37</v>
      </c>
      <c r="Y317" s="41">
        <v>5088.95</v>
      </c>
    </row>
    <row r="318" spans="1:25" ht="15.75" customHeight="1">
      <c r="A318" s="40">
        <f t="shared" si="7"/>
        <v>45075</v>
      </c>
      <c r="B318" s="41">
        <v>5017.719999999999</v>
      </c>
      <c r="C318" s="41">
        <v>5017.74</v>
      </c>
      <c r="D318" s="41">
        <v>5017.82</v>
      </c>
      <c r="E318" s="41">
        <v>5017.849999999999</v>
      </c>
      <c r="F318" s="41">
        <v>5017.959999999999</v>
      </c>
      <c r="G318" s="41">
        <v>5018.099999999999</v>
      </c>
      <c r="H318" s="41">
        <v>5016.69</v>
      </c>
      <c r="I318" s="41">
        <v>5017.09</v>
      </c>
      <c r="J318" s="41">
        <v>5017.4</v>
      </c>
      <c r="K318" s="41">
        <v>5017.429999999999</v>
      </c>
      <c r="L318" s="41">
        <v>5017.389999999999</v>
      </c>
      <c r="M318" s="41">
        <v>5017.36</v>
      </c>
      <c r="N318" s="41">
        <v>5028.429999999999</v>
      </c>
      <c r="O318" s="41">
        <v>5056.29</v>
      </c>
      <c r="P318" s="41">
        <v>5017.33</v>
      </c>
      <c r="Q318" s="41">
        <v>5017.34</v>
      </c>
      <c r="R318" s="41">
        <v>5029.08</v>
      </c>
      <c r="S318" s="41">
        <v>5017.349999999999</v>
      </c>
      <c r="T318" s="41">
        <v>5017.32</v>
      </c>
      <c r="U318" s="41">
        <v>5015.7</v>
      </c>
      <c r="V318" s="41">
        <v>5125.48</v>
      </c>
      <c r="W318" s="41">
        <v>5041.66</v>
      </c>
      <c r="X318" s="41">
        <v>5015.83</v>
      </c>
      <c r="Y318" s="41">
        <v>5093.65</v>
      </c>
    </row>
    <row r="319" spans="1:25" ht="15.75" customHeight="1">
      <c r="A319" s="40">
        <f t="shared" si="7"/>
        <v>45076</v>
      </c>
      <c r="B319" s="41">
        <v>5017.799999999999</v>
      </c>
      <c r="C319" s="41">
        <v>5017.79</v>
      </c>
      <c r="D319" s="41">
        <v>5017.799999999999</v>
      </c>
      <c r="E319" s="41">
        <v>5017.83</v>
      </c>
      <c r="F319" s="41">
        <v>5017.94</v>
      </c>
      <c r="G319" s="41">
        <v>5018.049999999999</v>
      </c>
      <c r="H319" s="41">
        <v>5016.82</v>
      </c>
      <c r="I319" s="41">
        <v>5016.959999999999</v>
      </c>
      <c r="J319" s="41">
        <v>5017.32</v>
      </c>
      <c r="K319" s="41">
        <v>5017.29</v>
      </c>
      <c r="L319" s="41">
        <v>5017.29</v>
      </c>
      <c r="M319" s="41">
        <v>5017.29</v>
      </c>
      <c r="N319" s="41">
        <v>5027.879999999999</v>
      </c>
      <c r="O319" s="41">
        <v>5056.48</v>
      </c>
      <c r="P319" s="41">
        <v>5017.26</v>
      </c>
      <c r="Q319" s="41">
        <v>5017.24</v>
      </c>
      <c r="R319" s="41">
        <v>5027.799999999999</v>
      </c>
      <c r="S319" s="41">
        <v>5017.33</v>
      </c>
      <c r="T319" s="41">
        <v>5017.299999999999</v>
      </c>
      <c r="U319" s="41">
        <v>5015.78</v>
      </c>
      <c r="V319" s="41">
        <v>5120.959999999999</v>
      </c>
      <c r="W319" s="41">
        <v>5037.8099999999995</v>
      </c>
      <c r="X319" s="41">
        <v>5015.7</v>
      </c>
      <c r="Y319" s="41">
        <v>5097.99</v>
      </c>
    </row>
    <row r="320" spans="1:25" ht="15.75" customHeight="1">
      <c r="A320" s="40">
        <f t="shared" si="7"/>
        <v>45077</v>
      </c>
      <c r="B320" s="41">
        <v>5017.82</v>
      </c>
      <c r="C320" s="41">
        <v>5017.87</v>
      </c>
      <c r="D320" s="41">
        <v>5017.94</v>
      </c>
      <c r="E320" s="41">
        <v>5017.969999999999</v>
      </c>
      <c r="F320" s="41">
        <v>5018.07</v>
      </c>
      <c r="G320" s="41">
        <v>5018.11</v>
      </c>
      <c r="H320" s="41">
        <v>5016.79</v>
      </c>
      <c r="I320" s="41">
        <v>5016.9</v>
      </c>
      <c r="J320" s="41">
        <v>5017.34</v>
      </c>
      <c r="K320" s="41">
        <v>5017.33</v>
      </c>
      <c r="L320" s="41">
        <v>5082.049999999999</v>
      </c>
      <c r="M320" s="41">
        <v>5126.12</v>
      </c>
      <c r="N320" s="41">
        <v>5117.469999999999</v>
      </c>
      <c r="O320" s="41">
        <v>5173.19</v>
      </c>
      <c r="P320" s="41">
        <v>5169.24</v>
      </c>
      <c r="Q320" s="41">
        <v>5136.03</v>
      </c>
      <c r="R320" s="41">
        <v>5128.51</v>
      </c>
      <c r="S320" s="41">
        <v>5064.07</v>
      </c>
      <c r="T320" s="41">
        <v>5031.53</v>
      </c>
      <c r="U320" s="41">
        <v>5015.44</v>
      </c>
      <c r="V320" s="41">
        <v>5015.5599999999995</v>
      </c>
      <c r="W320" s="41">
        <v>5015.459999999999</v>
      </c>
      <c r="X320" s="41">
        <v>5014.969999999999</v>
      </c>
      <c r="Y320" s="41">
        <v>5076.07</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45047</v>
      </c>
      <c r="B328" s="41">
        <v>3594.4199999999996</v>
      </c>
      <c r="C328" s="41">
        <v>3516.3899999999994</v>
      </c>
      <c r="D328" s="41">
        <v>3504.7</v>
      </c>
      <c r="E328" s="41">
        <v>3504.7499999999995</v>
      </c>
      <c r="F328" s="41">
        <v>3504.7799999999997</v>
      </c>
      <c r="G328" s="41">
        <v>3514.8099999999995</v>
      </c>
      <c r="H328" s="41">
        <v>3565.9699999999993</v>
      </c>
      <c r="I328" s="41">
        <v>3653.4299999999994</v>
      </c>
      <c r="J328" s="41">
        <v>3642.0299999999997</v>
      </c>
      <c r="K328" s="41">
        <v>3672.2099999999996</v>
      </c>
      <c r="L328" s="41">
        <v>3732.6499999999996</v>
      </c>
      <c r="M328" s="41">
        <v>3691.6699999999996</v>
      </c>
      <c r="N328" s="41">
        <v>3620.0099999999993</v>
      </c>
      <c r="O328" s="41">
        <v>3702.2699999999995</v>
      </c>
      <c r="P328" s="41">
        <v>3703.6899999999996</v>
      </c>
      <c r="Q328" s="41">
        <v>3700.16</v>
      </c>
      <c r="R328" s="41">
        <v>3749.1299999999997</v>
      </c>
      <c r="S328" s="41">
        <v>3591.2</v>
      </c>
      <c r="T328" s="41">
        <v>3672.08</v>
      </c>
      <c r="U328" s="41">
        <v>3840.95</v>
      </c>
      <c r="V328" s="41">
        <v>3770.9599999999996</v>
      </c>
      <c r="W328" s="41">
        <v>3696.1499999999996</v>
      </c>
      <c r="X328" s="41">
        <v>3544.4299999999994</v>
      </c>
      <c r="Y328" s="41">
        <v>3648.2699999999995</v>
      </c>
    </row>
    <row r="329" spans="1:25" ht="15.75" customHeight="1">
      <c r="A329" s="40">
        <f>A328+1</f>
        <v>45048</v>
      </c>
      <c r="B329" s="41">
        <v>3570.3899999999994</v>
      </c>
      <c r="C329" s="41">
        <v>3507.3399999999997</v>
      </c>
      <c r="D329" s="41">
        <v>3504.8999999999996</v>
      </c>
      <c r="E329" s="41">
        <v>3504.9199999999996</v>
      </c>
      <c r="F329" s="41">
        <v>3504.9199999999996</v>
      </c>
      <c r="G329" s="41">
        <v>3509.4999999999995</v>
      </c>
      <c r="H329" s="41">
        <v>3580.7899999999995</v>
      </c>
      <c r="I329" s="41">
        <v>3808.3599999999997</v>
      </c>
      <c r="J329" s="41">
        <v>3653.7499999999995</v>
      </c>
      <c r="K329" s="41">
        <v>3666.0699999999997</v>
      </c>
      <c r="L329" s="41">
        <v>3730.8599999999997</v>
      </c>
      <c r="M329" s="41">
        <v>3683.7</v>
      </c>
      <c r="N329" s="41">
        <v>3600.3999999999996</v>
      </c>
      <c r="O329" s="41">
        <v>3693.6099999999997</v>
      </c>
      <c r="P329" s="41">
        <v>3705.99</v>
      </c>
      <c r="Q329" s="41">
        <v>3697.41</v>
      </c>
      <c r="R329" s="41">
        <v>3741.9599999999996</v>
      </c>
      <c r="S329" s="41">
        <v>3574.7199999999993</v>
      </c>
      <c r="T329" s="41">
        <v>3642.4799999999996</v>
      </c>
      <c r="U329" s="41">
        <v>3779.5599999999995</v>
      </c>
      <c r="V329" s="41">
        <v>3724.1899999999996</v>
      </c>
      <c r="W329" s="41">
        <v>3651.5599999999995</v>
      </c>
      <c r="X329" s="41">
        <v>3503.3199999999997</v>
      </c>
      <c r="Y329" s="41">
        <v>3597.1799999999994</v>
      </c>
    </row>
    <row r="330" spans="1:25" ht="15.75" customHeight="1">
      <c r="A330" s="40">
        <f aca="true" t="shared" si="8" ref="A330:A358">A329+1</f>
        <v>45049</v>
      </c>
      <c r="B330" s="41">
        <v>3541.2899999999995</v>
      </c>
      <c r="C330" s="41">
        <v>3505.1699999999996</v>
      </c>
      <c r="D330" s="41">
        <v>3505.1799999999994</v>
      </c>
      <c r="E330" s="41">
        <v>3505.1699999999996</v>
      </c>
      <c r="F330" s="41">
        <v>3505.1799999999994</v>
      </c>
      <c r="G330" s="41">
        <v>3505.66</v>
      </c>
      <c r="H330" s="41">
        <v>3555.74</v>
      </c>
      <c r="I330" s="41">
        <v>3709.3599999999997</v>
      </c>
      <c r="J330" s="41">
        <v>3607.8899999999994</v>
      </c>
      <c r="K330" s="41">
        <v>3625.0199999999995</v>
      </c>
      <c r="L330" s="41">
        <v>3688.41</v>
      </c>
      <c r="M330" s="41">
        <v>3641.7599999999993</v>
      </c>
      <c r="N330" s="41">
        <v>3570.5399999999995</v>
      </c>
      <c r="O330" s="41">
        <v>3656.2799999999997</v>
      </c>
      <c r="P330" s="41">
        <v>3659.8399999999997</v>
      </c>
      <c r="Q330" s="41">
        <v>3657.1299999999997</v>
      </c>
      <c r="R330" s="41">
        <v>3699.2599999999993</v>
      </c>
      <c r="S330" s="41">
        <v>3549.4599999999996</v>
      </c>
      <c r="T330" s="41">
        <v>3605.4199999999996</v>
      </c>
      <c r="U330" s="41">
        <v>3720.0899999999997</v>
      </c>
      <c r="V330" s="41">
        <v>3669.5299999999997</v>
      </c>
      <c r="W330" s="41">
        <v>3600.3899999999994</v>
      </c>
      <c r="X330" s="41">
        <v>3503.2199999999993</v>
      </c>
      <c r="Y330" s="41">
        <v>3588.3199999999997</v>
      </c>
    </row>
    <row r="331" spans="1:25" ht="15.75" customHeight="1">
      <c r="A331" s="40">
        <f t="shared" si="8"/>
        <v>45050</v>
      </c>
      <c r="B331" s="41">
        <v>3549.2099999999996</v>
      </c>
      <c r="C331" s="41">
        <v>3513.5499999999997</v>
      </c>
      <c r="D331" s="41">
        <v>3505.24</v>
      </c>
      <c r="E331" s="41">
        <v>3505.24</v>
      </c>
      <c r="F331" s="41">
        <v>3505.24</v>
      </c>
      <c r="G331" s="41">
        <v>3505.2</v>
      </c>
      <c r="H331" s="41">
        <v>3504.7599999999993</v>
      </c>
      <c r="I331" s="41">
        <v>3532.0899999999997</v>
      </c>
      <c r="J331" s="41">
        <v>3504.83</v>
      </c>
      <c r="K331" s="41">
        <v>3523.4199999999996</v>
      </c>
      <c r="L331" s="41">
        <v>3601.5099999999993</v>
      </c>
      <c r="M331" s="41">
        <v>3551.4299999999994</v>
      </c>
      <c r="N331" s="41">
        <v>3545.2599999999993</v>
      </c>
      <c r="O331" s="41">
        <v>3544.9299999999994</v>
      </c>
      <c r="P331" s="41">
        <v>3520.0999999999995</v>
      </c>
      <c r="Q331" s="41">
        <v>3513.1699999999996</v>
      </c>
      <c r="R331" s="41">
        <v>3536.2999999999997</v>
      </c>
      <c r="S331" s="41">
        <v>3530.6299999999997</v>
      </c>
      <c r="T331" s="41">
        <v>3561.4599999999996</v>
      </c>
      <c r="U331" s="41">
        <v>3726.6099999999997</v>
      </c>
      <c r="V331" s="41">
        <v>3695.1799999999994</v>
      </c>
      <c r="W331" s="41">
        <v>3614.0099999999993</v>
      </c>
      <c r="X331" s="41">
        <v>3503.7099999999996</v>
      </c>
      <c r="Y331" s="41">
        <v>3596.41</v>
      </c>
    </row>
    <row r="332" spans="1:25" ht="15.75" customHeight="1">
      <c r="A332" s="40">
        <f t="shared" si="8"/>
        <v>45051</v>
      </c>
      <c r="B332" s="41">
        <v>3573.24</v>
      </c>
      <c r="C332" s="41">
        <v>3510.0099999999993</v>
      </c>
      <c r="D332" s="41">
        <v>3505.2099999999996</v>
      </c>
      <c r="E332" s="41">
        <v>3505.2099999999996</v>
      </c>
      <c r="F332" s="41">
        <v>3505.2099999999996</v>
      </c>
      <c r="G332" s="41">
        <v>3505.1799999999994</v>
      </c>
      <c r="H332" s="41">
        <v>3504.5699999999997</v>
      </c>
      <c r="I332" s="41">
        <v>3542.0899999999997</v>
      </c>
      <c r="J332" s="41">
        <v>3504.6799999999994</v>
      </c>
      <c r="K332" s="41">
        <v>3512.2099999999996</v>
      </c>
      <c r="L332" s="41">
        <v>3577.9999999999995</v>
      </c>
      <c r="M332" s="41">
        <v>3618.1899999999996</v>
      </c>
      <c r="N332" s="41">
        <v>3594.1499999999996</v>
      </c>
      <c r="O332" s="41">
        <v>3588.3499999999995</v>
      </c>
      <c r="P332" s="41">
        <v>3513.99</v>
      </c>
      <c r="Q332" s="41">
        <v>3504.6099999999997</v>
      </c>
      <c r="R332" s="41">
        <v>3559.7799999999997</v>
      </c>
      <c r="S332" s="41">
        <v>3531.2199999999993</v>
      </c>
      <c r="T332" s="41">
        <v>3608.8099999999995</v>
      </c>
      <c r="U332" s="41">
        <v>3681.2299999999996</v>
      </c>
      <c r="V332" s="41">
        <v>3621.9699999999993</v>
      </c>
      <c r="W332" s="41">
        <v>3533.2699999999995</v>
      </c>
      <c r="X332" s="41">
        <v>3502.8499999999995</v>
      </c>
      <c r="Y332" s="41">
        <v>3625.3799999999997</v>
      </c>
    </row>
    <row r="333" spans="1:25" ht="15.75" customHeight="1">
      <c r="A333" s="40">
        <f t="shared" si="8"/>
        <v>45052</v>
      </c>
      <c r="B333" s="41">
        <v>3568.8999999999996</v>
      </c>
      <c r="C333" s="41">
        <v>3504.8199999999997</v>
      </c>
      <c r="D333" s="41">
        <v>3504.8899999999994</v>
      </c>
      <c r="E333" s="41">
        <v>3504.95</v>
      </c>
      <c r="F333" s="41">
        <v>3504.9599999999996</v>
      </c>
      <c r="G333" s="41">
        <v>3504.9599999999996</v>
      </c>
      <c r="H333" s="41">
        <v>3504.2999999999997</v>
      </c>
      <c r="I333" s="41">
        <v>3516.0999999999995</v>
      </c>
      <c r="J333" s="41">
        <v>3504.5099999999993</v>
      </c>
      <c r="K333" s="41">
        <v>3504.5499999999997</v>
      </c>
      <c r="L333" s="41">
        <v>3558.1299999999997</v>
      </c>
      <c r="M333" s="41">
        <v>3585.1499999999996</v>
      </c>
      <c r="N333" s="41">
        <v>3567.1099999999997</v>
      </c>
      <c r="O333" s="41">
        <v>3562.83</v>
      </c>
      <c r="P333" s="41">
        <v>3504.58</v>
      </c>
      <c r="Q333" s="41">
        <v>3504.5899999999997</v>
      </c>
      <c r="R333" s="41">
        <v>3546.0699999999997</v>
      </c>
      <c r="S333" s="41">
        <v>3510.08</v>
      </c>
      <c r="T333" s="41">
        <v>3597.0599999999995</v>
      </c>
      <c r="U333" s="41">
        <v>3677.3799999999997</v>
      </c>
      <c r="V333" s="41">
        <v>3589.2599999999993</v>
      </c>
      <c r="W333" s="41">
        <v>3503.1399999999994</v>
      </c>
      <c r="X333" s="41">
        <v>3503.1299999999997</v>
      </c>
      <c r="Y333" s="41">
        <v>3616.3199999999997</v>
      </c>
    </row>
    <row r="334" spans="1:25" ht="15.75" customHeight="1">
      <c r="A334" s="40">
        <f t="shared" si="8"/>
        <v>45053</v>
      </c>
      <c r="B334" s="41">
        <v>3625.0499999999997</v>
      </c>
      <c r="C334" s="41">
        <v>3545.5099999999993</v>
      </c>
      <c r="D334" s="41">
        <v>3513.2299999999996</v>
      </c>
      <c r="E334" s="41">
        <v>3510.33</v>
      </c>
      <c r="F334" s="41">
        <v>3509.5999999999995</v>
      </c>
      <c r="G334" s="41">
        <v>3506.6299999999997</v>
      </c>
      <c r="H334" s="41">
        <v>3529.4699999999993</v>
      </c>
      <c r="I334" s="41">
        <v>3560.7</v>
      </c>
      <c r="J334" s="41">
        <v>3549.2</v>
      </c>
      <c r="K334" s="41">
        <v>3551.7999999999997</v>
      </c>
      <c r="L334" s="41">
        <v>3564.2899999999995</v>
      </c>
      <c r="M334" s="41">
        <v>3558.16</v>
      </c>
      <c r="N334" s="41">
        <v>3559.0399999999995</v>
      </c>
      <c r="O334" s="41">
        <v>3556.33</v>
      </c>
      <c r="P334" s="41">
        <v>3534.2</v>
      </c>
      <c r="Q334" s="41">
        <v>3544.1499999999996</v>
      </c>
      <c r="R334" s="41">
        <v>3563.2</v>
      </c>
      <c r="S334" s="41">
        <v>3584.49</v>
      </c>
      <c r="T334" s="41">
        <v>3610.8399999999997</v>
      </c>
      <c r="U334" s="41">
        <v>3775.0899999999997</v>
      </c>
      <c r="V334" s="41">
        <v>3809.4999999999995</v>
      </c>
      <c r="W334" s="41">
        <v>3794.1699999999996</v>
      </c>
      <c r="X334" s="41">
        <v>3641.7199999999993</v>
      </c>
      <c r="Y334" s="41">
        <v>3632.2999999999997</v>
      </c>
    </row>
    <row r="335" spans="1:25" ht="15.75" customHeight="1">
      <c r="A335" s="40">
        <f t="shared" si="8"/>
        <v>45054</v>
      </c>
      <c r="B335" s="41">
        <v>3597.9799999999996</v>
      </c>
      <c r="C335" s="41">
        <v>3528.2199999999993</v>
      </c>
      <c r="D335" s="41">
        <v>3509.6399999999994</v>
      </c>
      <c r="E335" s="41">
        <v>3479.1799999999994</v>
      </c>
      <c r="F335" s="41">
        <v>3482.2099999999996</v>
      </c>
      <c r="G335" s="41">
        <v>3492.1799999999994</v>
      </c>
      <c r="H335" s="41">
        <v>3517.9599999999996</v>
      </c>
      <c r="I335" s="41">
        <v>3561.58</v>
      </c>
      <c r="J335" s="41">
        <v>3569.2999999999997</v>
      </c>
      <c r="K335" s="41">
        <v>3614.7699999999995</v>
      </c>
      <c r="L335" s="41">
        <v>3647.0099999999993</v>
      </c>
      <c r="M335" s="41">
        <v>3629.95</v>
      </c>
      <c r="N335" s="41">
        <v>3631.3999999999996</v>
      </c>
      <c r="O335" s="41">
        <v>3625.6899999999996</v>
      </c>
      <c r="P335" s="41">
        <v>3572.74</v>
      </c>
      <c r="Q335" s="41">
        <v>3595.4399999999996</v>
      </c>
      <c r="R335" s="41">
        <v>3632.12</v>
      </c>
      <c r="S335" s="41">
        <v>3621.2</v>
      </c>
      <c r="T335" s="41">
        <v>3646.37</v>
      </c>
      <c r="U335" s="41">
        <v>3822.0299999999997</v>
      </c>
      <c r="V335" s="41">
        <v>3821.49</v>
      </c>
      <c r="W335" s="41">
        <v>3807.5099999999993</v>
      </c>
      <c r="X335" s="41">
        <v>3665.7299999999996</v>
      </c>
      <c r="Y335" s="41">
        <v>3698.7199999999993</v>
      </c>
    </row>
    <row r="336" spans="1:25" ht="15.75" customHeight="1">
      <c r="A336" s="40">
        <f t="shared" si="8"/>
        <v>45055</v>
      </c>
      <c r="B336" s="41">
        <v>3622.6799999999994</v>
      </c>
      <c r="C336" s="41">
        <v>3547.5199999999995</v>
      </c>
      <c r="D336" s="41">
        <v>3516.66</v>
      </c>
      <c r="E336" s="41">
        <v>3512.9799999999996</v>
      </c>
      <c r="F336" s="41">
        <v>3510.7699999999995</v>
      </c>
      <c r="G336" s="41">
        <v>3507.7299999999996</v>
      </c>
      <c r="H336" s="41">
        <v>3534.0299999999997</v>
      </c>
      <c r="I336" s="41">
        <v>3622.2999999999997</v>
      </c>
      <c r="J336" s="41">
        <v>3601.8199999999997</v>
      </c>
      <c r="K336" s="41">
        <v>3609.7499999999995</v>
      </c>
      <c r="L336" s="41">
        <v>3651.3499999999995</v>
      </c>
      <c r="M336" s="41">
        <v>3616.5099999999993</v>
      </c>
      <c r="N336" s="41">
        <v>3618.4799999999996</v>
      </c>
      <c r="O336" s="41">
        <v>3613.4799999999996</v>
      </c>
      <c r="P336" s="41">
        <v>3566.3999999999996</v>
      </c>
      <c r="Q336" s="41">
        <v>3586.7099999999996</v>
      </c>
      <c r="R336" s="41">
        <v>3621.2999999999997</v>
      </c>
      <c r="S336" s="41">
        <v>3618.16</v>
      </c>
      <c r="T336" s="41">
        <v>3646.2799999999997</v>
      </c>
      <c r="U336" s="41">
        <v>3818.0999999999995</v>
      </c>
      <c r="V336" s="41">
        <v>3848.4299999999994</v>
      </c>
      <c r="W336" s="41">
        <v>3822.0999999999995</v>
      </c>
      <c r="X336" s="41">
        <v>3675.0699999999997</v>
      </c>
      <c r="Y336" s="41">
        <v>3713.5699999999997</v>
      </c>
    </row>
    <row r="337" spans="1:25" ht="15.75" customHeight="1">
      <c r="A337" s="40">
        <f t="shared" si="8"/>
        <v>45056</v>
      </c>
      <c r="B337" s="41">
        <v>3672.95</v>
      </c>
      <c r="C337" s="41">
        <v>3556.24</v>
      </c>
      <c r="D337" s="41">
        <v>3518.3599999999997</v>
      </c>
      <c r="E337" s="41">
        <v>3514.66</v>
      </c>
      <c r="F337" s="41">
        <v>3513.2299999999996</v>
      </c>
      <c r="G337" s="41">
        <v>3509.7199999999993</v>
      </c>
      <c r="H337" s="41">
        <v>3578.8799999999997</v>
      </c>
      <c r="I337" s="41">
        <v>3787.5299999999997</v>
      </c>
      <c r="J337" s="41">
        <v>3667.3999999999996</v>
      </c>
      <c r="K337" s="41">
        <v>3653.2799999999997</v>
      </c>
      <c r="L337" s="41">
        <v>3695.49</v>
      </c>
      <c r="M337" s="41">
        <v>3674.4699999999993</v>
      </c>
      <c r="N337" s="41">
        <v>3677.5199999999995</v>
      </c>
      <c r="O337" s="41">
        <v>3671.37</v>
      </c>
      <c r="P337" s="41">
        <v>3596.83</v>
      </c>
      <c r="Q337" s="41">
        <v>3628.0499999999997</v>
      </c>
      <c r="R337" s="41">
        <v>3677.74</v>
      </c>
      <c r="S337" s="41">
        <v>3663.2</v>
      </c>
      <c r="T337" s="41">
        <v>3696.7799999999997</v>
      </c>
      <c r="U337" s="41">
        <v>3866.83</v>
      </c>
      <c r="V337" s="41">
        <v>3859.9799999999996</v>
      </c>
      <c r="W337" s="41">
        <v>3820.9199999999996</v>
      </c>
      <c r="X337" s="41">
        <v>3717.4399999999996</v>
      </c>
      <c r="Y337" s="41">
        <v>3750.1899999999996</v>
      </c>
    </row>
    <row r="338" spans="1:25" ht="15.75" customHeight="1">
      <c r="A338" s="40">
        <f t="shared" si="8"/>
        <v>45057</v>
      </c>
      <c r="B338" s="41">
        <v>3726.4299999999994</v>
      </c>
      <c r="C338" s="41">
        <v>3535.37</v>
      </c>
      <c r="D338" s="41">
        <v>3512.8399999999997</v>
      </c>
      <c r="E338" s="41">
        <v>3509.3199999999997</v>
      </c>
      <c r="F338" s="41">
        <v>3509.2199999999993</v>
      </c>
      <c r="G338" s="41">
        <v>3508.0399999999995</v>
      </c>
      <c r="H338" s="41">
        <v>3549.2899999999995</v>
      </c>
      <c r="I338" s="41">
        <v>3729.3099999999995</v>
      </c>
      <c r="J338" s="41">
        <v>3653.3799999999997</v>
      </c>
      <c r="K338" s="41">
        <v>3655.7799999999997</v>
      </c>
      <c r="L338" s="41">
        <v>3698.1899999999996</v>
      </c>
      <c r="M338" s="41">
        <v>3677.33</v>
      </c>
      <c r="N338" s="41">
        <v>3678.5999999999995</v>
      </c>
      <c r="O338" s="41">
        <v>3670.4199999999996</v>
      </c>
      <c r="P338" s="41">
        <v>3594.7499999999995</v>
      </c>
      <c r="Q338" s="41">
        <v>3618.1299999999997</v>
      </c>
      <c r="R338" s="41">
        <v>3659.45</v>
      </c>
      <c r="S338" s="41">
        <v>3647.5499999999997</v>
      </c>
      <c r="T338" s="41">
        <v>3678.16</v>
      </c>
      <c r="U338" s="41">
        <v>3831.5299999999997</v>
      </c>
      <c r="V338" s="41">
        <v>3844.8099999999995</v>
      </c>
      <c r="W338" s="41">
        <v>3815.08</v>
      </c>
      <c r="X338" s="41">
        <v>3696.4399999999996</v>
      </c>
      <c r="Y338" s="41">
        <v>3661.2299999999996</v>
      </c>
    </row>
    <row r="339" spans="1:25" ht="15.75" customHeight="1">
      <c r="A339" s="40">
        <f t="shared" si="8"/>
        <v>45058</v>
      </c>
      <c r="B339" s="41">
        <v>3559.6899999999996</v>
      </c>
      <c r="C339" s="41">
        <v>3513.7599999999993</v>
      </c>
      <c r="D339" s="41">
        <v>3504.7299999999996</v>
      </c>
      <c r="E339" s="41">
        <v>3504.8199999999997</v>
      </c>
      <c r="F339" s="41">
        <v>3504.7799999999997</v>
      </c>
      <c r="G339" s="41">
        <v>3505.0699999999997</v>
      </c>
      <c r="H339" s="41">
        <v>3504.1799999999994</v>
      </c>
      <c r="I339" s="41">
        <v>3557.5199999999995</v>
      </c>
      <c r="J339" s="41">
        <v>3503.99</v>
      </c>
      <c r="K339" s="41">
        <v>3535.5199999999995</v>
      </c>
      <c r="L339" s="41">
        <v>3645.3399999999997</v>
      </c>
      <c r="M339" s="41">
        <v>3666.49</v>
      </c>
      <c r="N339" s="41">
        <v>3687.8799999999997</v>
      </c>
      <c r="O339" s="41">
        <v>3688.5099999999993</v>
      </c>
      <c r="P339" s="41">
        <v>3620.58</v>
      </c>
      <c r="Q339" s="41">
        <v>3583.3199999999997</v>
      </c>
      <c r="R339" s="41">
        <v>3612.8099999999995</v>
      </c>
      <c r="S339" s="41">
        <v>3588.4599999999996</v>
      </c>
      <c r="T339" s="41">
        <v>3611.6499999999996</v>
      </c>
      <c r="U339" s="41">
        <v>3740.7999999999997</v>
      </c>
      <c r="V339" s="41">
        <v>3811.6399999999994</v>
      </c>
      <c r="W339" s="41">
        <v>3818.2299999999996</v>
      </c>
      <c r="X339" s="41">
        <v>3714.24</v>
      </c>
      <c r="Y339" s="41">
        <v>3735.5299999999997</v>
      </c>
    </row>
    <row r="340" spans="1:25" ht="15.75" customHeight="1">
      <c r="A340" s="40">
        <f t="shared" si="8"/>
        <v>45059</v>
      </c>
      <c r="B340" s="41">
        <v>3595.5499999999997</v>
      </c>
      <c r="C340" s="41">
        <v>3522.7199999999993</v>
      </c>
      <c r="D340" s="41">
        <v>3505.1299999999997</v>
      </c>
      <c r="E340" s="41">
        <v>3505.1499999999996</v>
      </c>
      <c r="F340" s="41">
        <v>3505.16</v>
      </c>
      <c r="G340" s="41">
        <v>3505.2199999999993</v>
      </c>
      <c r="H340" s="41">
        <v>3504.66</v>
      </c>
      <c r="I340" s="41">
        <v>3526.4799999999996</v>
      </c>
      <c r="J340" s="41">
        <v>3504.6099999999997</v>
      </c>
      <c r="K340" s="41">
        <v>3516.5899999999997</v>
      </c>
      <c r="L340" s="41">
        <v>3586.1399999999994</v>
      </c>
      <c r="M340" s="41">
        <v>3625.9199999999996</v>
      </c>
      <c r="N340" s="41">
        <v>3639.9699999999993</v>
      </c>
      <c r="O340" s="41">
        <v>3647.7799999999997</v>
      </c>
      <c r="P340" s="41">
        <v>3593.1899999999996</v>
      </c>
      <c r="Q340" s="41">
        <v>3562.7999999999997</v>
      </c>
      <c r="R340" s="41">
        <v>3596.4699999999993</v>
      </c>
      <c r="S340" s="41">
        <v>3593.1399999999994</v>
      </c>
      <c r="T340" s="41">
        <v>3620.3599999999997</v>
      </c>
      <c r="U340" s="41">
        <v>3746.08</v>
      </c>
      <c r="V340" s="41">
        <v>3729.7899999999995</v>
      </c>
      <c r="W340" s="41">
        <v>3659.5999999999995</v>
      </c>
      <c r="X340" s="41">
        <v>3515.7499999999995</v>
      </c>
      <c r="Y340" s="41">
        <v>3658.5299999999997</v>
      </c>
    </row>
    <row r="341" spans="1:25" ht="15.75" customHeight="1">
      <c r="A341" s="40">
        <f t="shared" si="8"/>
        <v>45060</v>
      </c>
      <c r="B341" s="41">
        <v>3552.2099999999996</v>
      </c>
      <c r="C341" s="41">
        <v>3504.9699999999993</v>
      </c>
      <c r="D341" s="41">
        <v>3505.0199999999995</v>
      </c>
      <c r="E341" s="41">
        <v>3505.0299999999997</v>
      </c>
      <c r="F341" s="41">
        <v>3505.0299999999997</v>
      </c>
      <c r="G341" s="41">
        <v>3505.2499999999995</v>
      </c>
      <c r="H341" s="41">
        <v>3504.8999999999996</v>
      </c>
      <c r="I341" s="41">
        <v>3554.3999999999996</v>
      </c>
      <c r="J341" s="41">
        <v>3551.8199999999997</v>
      </c>
      <c r="K341" s="41">
        <v>3617.74</v>
      </c>
      <c r="L341" s="41">
        <v>3664.1299999999997</v>
      </c>
      <c r="M341" s="41">
        <v>3684.3399999999997</v>
      </c>
      <c r="N341" s="41">
        <v>3701.12</v>
      </c>
      <c r="O341" s="41">
        <v>3688.33</v>
      </c>
      <c r="P341" s="41">
        <v>3667.8799999999997</v>
      </c>
      <c r="Q341" s="41">
        <v>3647.2799999999997</v>
      </c>
      <c r="R341" s="41">
        <v>3648.3899999999994</v>
      </c>
      <c r="S341" s="41">
        <v>3598.5399999999995</v>
      </c>
      <c r="T341" s="41">
        <v>3612.2999999999997</v>
      </c>
      <c r="U341" s="41">
        <v>3751.1299999999997</v>
      </c>
      <c r="V341" s="41">
        <v>3789.6399999999994</v>
      </c>
      <c r="W341" s="41">
        <v>3738.9699999999993</v>
      </c>
      <c r="X341" s="41">
        <v>3587.5999999999995</v>
      </c>
      <c r="Y341" s="41">
        <v>3657.1699999999996</v>
      </c>
    </row>
    <row r="342" spans="1:25" ht="15.75" customHeight="1">
      <c r="A342" s="40">
        <f t="shared" si="8"/>
        <v>45061</v>
      </c>
      <c r="B342" s="41">
        <v>3564.24</v>
      </c>
      <c r="C342" s="41">
        <v>3513.7899999999995</v>
      </c>
      <c r="D342" s="41">
        <v>3504.99</v>
      </c>
      <c r="E342" s="41">
        <v>3505.0099999999993</v>
      </c>
      <c r="F342" s="41">
        <v>3505.0099999999993</v>
      </c>
      <c r="G342" s="41">
        <v>3505.1299999999997</v>
      </c>
      <c r="H342" s="41">
        <v>3504.4999999999995</v>
      </c>
      <c r="I342" s="41">
        <v>3557.0999999999995</v>
      </c>
      <c r="J342" s="41">
        <v>3504.6099999999997</v>
      </c>
      <c r="K342" s="41">
        <v>3519.2799999999997</v>
      </c>
      <c r="L342" s="41">
        <v>3622.5399999999995</v>
      </c>
      <c r="M342" s="41">
        <v>3657.5199999999995</v>
      </c>
      <c r="N342" s="41">
        <v>3673.12</v>
      </c>
      <c r="O342" s="41">
        <v>3677.5899999999997</v>
      </c>
      <c r="P342" s="41">
        <v>3610.87</v>
      </c>
      <c r="Q342" s="41">
        <v>3569.8499999999995</v>
      </c>
      <c r="R342" s="41">
        <v>3597.4399999999996</v>
      </c>
      <c r="S342" s="41">
        <v>3578.16</v>
      </c>
      <c r="T342" s="41">
        <v>3601.9299999999994</v>
      </c>
      <c r="U342" s="41">
        <v>3731.2499999999995</v>
      </c>
      <c r="V342" s="41">
        <v>3806.0999999999995</v>
      </c>
      <c r="W342" s="41">
        <v>3791.49</v>
      </c>
      <c r="X342" s="41">
        <v>3692.0699999999997</v>
      </c>
      <c r="Y342" s="41">
        <v>3681.9999999999995</v>
      </c>
    </row>
    <row r="343" spans="1:25" ht="15.75" customHeight="1">
      <c r="A343" s="40">
        <f t="shared" si="8"/>
        <v>45062</v>
      </c>
      <c r="B343" s="41">
        <v>3565.1499999999996</v>
      </c>
      <c r="C343" s="41">
        <v>3516.6799999999994</v>
      </c>
      <c r="D343" s="41">
        <v>3505.1399999999994</v>
      </c>
      <c r="E343" s="41">
        <v>3505.1499999999996</v>
      </c>
      <c r="F343" s="41">
        <v>3505.16</v>
      </c>
      <c r="G343" s="41">
        <v>3505.2</v>
      </c>
      <c r="H343" s="41">
        <v>3504.66</v>
      </c>
      <c r="I343" s="41">
        <v>3602.2899999999995</v>
      </c>
      <c r="J343" s="41">
        <v>3504.8199999999997</v>
      </c>
      <c r="K343" s="41">
        <v>3504.7499999999995</v>
      </c>
      <c r="L343" s="41">
        <v>3504.7499999999995</v>
      </c>
      <c r="M343" s="41">
        <v>3504.7699999999995</v>
      </c>
      <c r="N343" s="41">
        <v>3504.8199999999997</v>
      </c>
      <c r="O343" s="41">
        <v>3524.5999999999995</v>
      </c>
      <c r="P343" s="41">
        <v>3504.8399999999997</v>
      </c>
      <c r="Q343" s="41">
        <v>3504.7999999999997</v>
      </c>
      <c r="R343" s="41">
        <v>3544.7599999999993</v>
      </c>
      <c r="S343" s="41">
        <v>3529.6699999999996</v>
      </c>
      <c r="T343" s="41">
        <v>3543.9399999999996</v>
      </c>
      <c r="U343" s="41">
        <v>3625.16</v>
      </c>
      <c r="V343" s="41">
        <v>3672.3499999999995</v>
      </c>
      <c r="W343" s="41">
        <v>3643.6299999999997</v>
      </c>
      <c r="X343" s="41">
        <v>3503.8899999999994</v>
      </c>
      <c r="Y343" s="41">
        <v>3600.0599999999995</v>
      </c>
    </row>
    <row r="344" spans="1:25" ht="15.75">
      <c r="A344" s="40">
        <f t="shared" si="8"/>
        <v>45063</v>
      </c>
      <c r="B344" s="41">
        <v>3555.7999999999997</v>
      </c>
      <c r="C344" s="41">
        <v>3512.0699999999997</v>
      </c>
      <c r="D344" s="41">
        <v>3505.1899999999996</v>
      </c>
      <c r="E344" s="41">
        <v>3505.2199999999993</v>
      </c>
      <c r="F344" s="41">
        <v>3505.2</v>
      </c>
      <c r="G344" s="41">
        <v>3505.2299999999996</v>
      </c>
      <c r="H344" s="41">
        <v>3504.6299999999997</v>
      </c>
      <c r="I344" s="41">
        <v>3587.5899999999997</v>
      </c>
      <c r="J344" s="41">
        <v>3504.8199999999997</v>
      </c>
      <c r="K344" s="41">
        <v>3504.66</v>
      </c>
      <c r="L344" s="41">
        <v>3504.74</v>
      </c>
      <c r="M344" s="41">
        <v>3504.6899999999996</v>
      </c>
      <c r="N344" s="41">
        <v>3504.7899999999995</v>
      </c>
      <c r="O344" s="41">
        <v>3509.1099999999997</v>
      </c>
      <c r="P344" s="41">
        <v>3504.7599999999993</v>
      </c>
      <c r="Q344" s="41">
        <v>3504.8199999999997</v>
      </c>
      <c r="R344" s="41">
        <v>3534.4599999999996</v>
      </c>
      <c r="S344" s="41">
        <v>3518.5999999999995</v>
      </c>
      <c r="T344" s="41">
        <v>3528.7599999999993</v>
      </c>
      <c r="U344" s="41">
        <v>3604.2199999999993</v>
      </c>
      <c r="V344" s="41">
        <v>3627.7799999999997</v>
      </c>
      <c r="W344" s="41">
        <v>3600.1099999999997</v>
      </c>
      <c r="X344" s="41">
        <v>3503.83</v>
      </c>
      <c r="Y344" s="41">
        <v>3571.99</v>
      </c>
    </row>
    <row r="345" spans="1:25" ht="15.75">
      <c r="A345" s="40">
        <f t="shared" si="8"/>
        <v>45064</v>
      </c>
      <c r="B345" s="41">
        <v>3542.7799999999997</v>
      </c>
      <c r="C345" s="41">
        <v>3505.08</v>
      </c>
      <c r="D345" s="41">
        <v>3505.1499999999996</v>
      </c>
      <c r="E345" s="41">
        <v>3505.16</v>
      </c>
      <c r="F345" s="41">
        <v>3505.12</v>
      </c>
      <c r="G345" s="41">
        <v>3505.1799999999994</v>
      </c>
      <c r="H345" s="41">
        <v>3504.5599999999995</v>
      </c>
      <c r="I345" s="41">
        <v>3504.5299999999997</v>
      </c>
      <c r="J345" s="41">
        <v>3504.58</v>
      </c>
      <c r="K345" s="41">
        <v>3504.5599999999995</v>
      </c>
      <c r="L345" s="41">
        <v>3510.49</v>
      </c>
      <c r="M345" s="41">
        <v>3544.1899999999996</v>
      </c>
      <c r="N345" s="41">
        <v>3551.6299999999997</v>
      </c>
      <c r="O345" s="41">
        <v>3547.2999999999997</v>
      </c>
      <c r="P345" s="41">
        <v>3504.6899999999996</v>
      </c>
      <c r="Q345" s="41">
        <v>3504.6699999999996</v>
      </c>
      <c r="R345" s="41">
        <v>3504.7</v>
      </c>
      <c r="S345" s="41">
        <v>3504.7199999999993</v>
      </c>
      <c r="T345" s="41">
        <v>3504.7199999999993</v>
      </c>
      <c r="U345" s="41">
        <v>3542.2</v>
      </c>
      <c r="V345" s="41">
        <v>3574.8799999999997</v>
      </c>
      <c r="W345" s="41">
        <v>3520.2</v>
      </c>
      <c r="X345" s="41">
        <v>3503.3999999999996</v>
      </c>
      <c r="Y345" s="41">
        <v>3596.91</v>
      </c>
    </row>
    <row r="346" spans="1:25" ht="15.75">
      <c r="A346" s="40">
        <f t="shared" si="8"/>
        <v>45065</v>
      </c>
      <c r="B346" s="41">
        <v>3532.91</v>
      </c>
      <c r="C346" s="41">
        <v>3505.1099999999997</v>
      </c>
      <c r="D346" s="41">
        <v>3505.1799999999994</v>
      </c>
      <c r="E346" s="41">
        <v>3505.2099999999996</v>
      </c>
      <c r="F346" s="41">
        <v>3505.1899999999996</v>
      </c>
      <c r="G346" s="41">
        <v>3505.16</v>
      </c>
      <c r="H346" s="41">
        <v>3504.5199999999995</v>
      </c>
      <c r="I346" s="41">
        <v>3504.45</v>
      </c>
      <c r="J346" s="41">
        <v>3504.5999999999995</v>
      </c>
      <c r="K346" s="41">
        <v>3504.6099999999997</v>
      </c>
      <c r="L346" s="41">
        <v>3504.66</v>
      </c>
      <c r="M346" s="41">
        <v>3521.5399999999995</v>
      </c>
      <c r="N346" s="41">
        <v>3530.3599999999997</v>
      </c>
      <c r="O346" s="41">
        <v>3531.7299999999996</v>
      </c>
      <c r="P346" s="41">
        <v>3504.7099999999996</v>
      </c>
      <c r="Q346" s="41">
        <v>3504.6799999999994</v>
      </c>
      <c r="R346" s="41">
        <v>3504.62</v>
      </c>
      <c r="S346" s="41">
        <v>3504.5699999999997</v>
      </c>
      <c r="T346" s="41">
        <v>3504.4199999999996</v>
      </c>
      <c r="U346" s="41">
        <v>3503.1399999999994</v>
      </c>
      <c r="V346" s="41">
        <v>3535.8799999999997</v>
      </c>
      <c r="W346" s="41">
        <v>3503.0599999999995</v>
      </c>
      <c r="X346" s="41">
        <v>3502.1799999999994</v>
      </c>
      <c r="Y346" s="41">
        <v>3586.4699999999993</v>
      </c>
    </row>
    <row r="347" spans="1:25" ht="15.75">
      <c r="A347" s="40">
        <f t="shared" si="8"/>
        <v>45066</v>
      </c>
      <c r="B347" s="41">
        <v>3551.9199999999996</v>
      </c>
      <c r="C347" s="41">
        <v>3504.7599999999993</v>
      </c>
      <c r="D347" s="41">
        <v>3504.8099999999995</v>
      </c>
      <c r="E347" s="41">
        <v>3504.91</v>
      </c>
      <c r="F347" s="41">
        <v>3504.91</v>
      </c>
      <c r="G347" s="41">
        <v>3505.08</v>
      </c>
      <c r="H347" s="41">
        <v>3504.3199999999997</v>
      </c>
      <c r="I347" s="41">
        <v>3537.9199999999996</v>
      </c>
      <c r="J347" s="41">
        <v>3504.5399999999995</v>
      </c>
      <c r="K347" s="41">
        <v>3504.66</v>
      </c>
      <c r="L347" s="41">
        <v>3504.5499999999997</v>
      </c>
      <c r="M347" s="41">
        <v>3504.5299999999997</v>
      </c>
      <c r="N347" s="41">
        <v>3515.7899999999995</v>
      </c>
      <c r="O347" s="41">
        <v>3519.3199999999997</v>
      </c>
      <c r="P347" s="41">
        <v>3504.7999999999997</v>
      </c>
      <c r="Q347" s="41">
        <v>3504.7299999999996</v>
      </c>
      <c r="R347" s="41">
        <v>3504.7599999999993</v>
      </c>
      <c r="S347" s="41">
        <v>3504.7499999999995</v>
      </c>
      <c r="T347" s="41">
        <v>3504.7599999999993</v>
      </c>
      <c r="U347" s="41">
        <v>3503.5199999999995</v>
      </c>
      <c r="V347" s="41">
        <v>3617.1899999999996</v>
      </c>
      <c r="W347" s="41">
        <v>3568.8099999999995</v>
      </c>
      <c r="X347" s="41">
        <v>3503.3199999999997</v>
      </c>
      <c r="Y347" s="41">
        <v>3588.5599999999995</v>
      </c>
    </row>
    <row r="348" spans="1:25" ht="15.75">
      <c r="A348" s="40">
        <f t="shared" si="8"/>
        <v>45067</v>
      </c>
      <c r="B348" s="41">
        <v>3553.3199999999997</v>
      </c>
      <c r="C348" s="41">
        <v>3517.3499999999995</v>
      </c>
      <c r="D348" s="41">
        <v>3504.8899999999994</v>
      </c>
      <c r="E348" s="41">
        <v>3504.9599999999996</v>
      </c>
      <c r="F348" s="41">
        <v>3504.9799999999996</v>
      </c>
      <c r="G348" s="41">
        <v>3505.2599999999993</v>
      </c>
      <c r="H348" s="41">
        <v>3505.3599999999997</v>
      </c>
      <c r="I348" s="41">
        <v>3573.1799999999994</v>
      </c>
      <c r="J348" s="41">
        <v>3504.8399999999997</v>
      </c>
      <c r="K348" s="41">
        <v>3519.9399999999996</v>
      </c>
      <c r="L348" s="41">
        <v>3527.2499999999995</v>
      </c>
      <c r="M348" s="41">
        <v>3535.45</v>
      </c>
      <c r="N348" s="41">
        <v>3539.7599999999993</v>
      </c>
      <c r="O348" s="41">
        <v>3534.41</v>
      </c>
      <c r="P348" s="41">
        <v>3512.37</v>
      </c>
      <c r="Q348" s="41">
        <v>3504.8499999999995</v>
      </c>
      <c r="R348" s="41">
        <v>3517.8099999999995</v>
      </c>
      <c r="S348" s="41">
        <v>3512.6499999999996</v>
      </c>
      <c r="T348" s="41">
        <v>3535.4299999999994</v>
      </c>
      <c r="U348" s="41">
        <v>3628.9999999999995</v>
      </c>
      <c r="V348" s="41">
        <v>3705.1799999999994</v>
      </c>
      <c r="W348" s="41">
        <v>3649.95</v>
      </c>
      <c r="X348" s="41">
        <v>3504.6499999999996</v>
      </c>
      <c r="Y348" s="41">
        <v>3563.83</v>
      </c>
    </row>
    <row r="349" spans="1:25" ht="15.75">
      <c r="A349" s="40">
        <f t="shared" si="8"/>
        <v>45068</v>
      </c>
      <c r="B349" s="41">
        <v>3536.33</v>
      </c>
      <c r="C349" s="41">
        <v>3504.7499999999995</v>
      </c>
      <c r="D349" s="41">
        <v>3504.8799999999997</v>
      </c>
      <c r="E349" s="41">
        <v>3504.9299999999994</v>
      </c>
      <c r="F349" s="41">
        <v>3504.9299999999994</v>
      </c>
      <c r="G349" s="41">
        <v>3505.0699999999997</v>
      </c>
      <c r="H349" s="41">
        <v>3504.2799999999997</v>
      </c>
      <c r="I349" s="41">
        <v>3549.5299999999997</v>
      </c>
      <c r="J349" s="41">
        <v>3504.6299999999997</v>
      </c>
      <c r="K349" s="41">
        <v>3504.49</v>
      </c>
      <c r="L349" s="41">
        <v>3504.5599999999995</v>
      </c>
      <c r="M349" s="41">
        <v>3504.58</v>
      </c>
      <c r="N349" s="41">
        <v>3504.8599999999997</v>
      </c>
      <c r="O349" s="41">
        <v>3509.1099999999997</v>
      </c>
      <c r="P349" s="41">
        <v>3504.8899999999994</v>
      </c>
      <c r="Q349" s="41">
        <v>3504.8599999999997</v>
      </c>
      <c r="R349" s="41">
        <v>3504.8599999999997</v>
      </c>
      <c r="S349" s="41">
        <v>3504.8499999999995</v>
      </c>
      <c r="T349" s="41">
        <v>3504.8399999999997</v>
      </c>
      <c r="U349" s="41">
        <v>3503.5599999999995</v>
      </c>
      <c r="V349" s="41">
        <v>3571.1799999999994</v>
      </c>
      <c r="W349" s="41">
        <v>3528.37</v>
      </c>
      <c r="X349" s="41">
        <v>3503.7599999999993</v>
      </c>
      <c r="Y349" s="41">
        <v>3557.2899999999995</v>
      </c>
    </row>
    <row r="350" spans="1:25" ht="15.75">
      <c r="A350" s="40">
        <f t="shared" si="8"/>
        <v>45069</v>
      </c>
      <c r="B350" s="41">
        <v>3533.49</v>
      </c>
      <c r="C350" s="41">
        <v>3504.8999999999996</v>
      </c>
      <c r="D350" s="41">
        <v>3504.99</v>
      </c>
      <c r="E350" s="41">
        <v>3505.0399999999995</v>
      </c>
      <c r="F350" s="41">
        <v>3505.0199999999995</v>
      </c>
      <c r="G350" s="41">
        <v>3505.0399999999995</v>
      </c>
      <c r="H350" s="41">
        <v>3504.2499999999995</v>
      </c>
      <c r="I350" s="41">
        <v>3547.2299999999996</v>
      </c>
      <c r="J350" s="41">
        <v>3504.3799999999997</v>
      </c>
      <c r="K350" s="41">
        <v>3504.4699999999993</v>
      </c>
      <c r="L350" s="41">
        <v>3504.5599999999995</v>
      </c>
      <c r="M350" s="41">
        <v>3504.5499999999997</v>
      </c>
      <c r="N350" s="41">
        <v>3504.6099999999997</v>
      </c>
      <c r="O350" s="41">
        <v>3504.6299999999997</v>
      </c>
      <c r="P350" s="41">
        <v>3504.6399999999994</v>
      </c>
      <c r="Q350" s="41">
        <v>3504.62</v>
      </c>
      <c r="R350" s="41">
        <v>3504.6099999999997</v>
      </c>
      <c r="S350" s="41">
        <v>3504.5699999999997</v>
      </c>
      <c r="T350" s="41">
        <v>3504.4699999999993</v>
      </c>
      <c r="U350" s="41">
        <v>3503.0699999999997</v>
      </c>
      <c r="V350" s="41">
        <v>3554.8099999999995</v>
      </c>
      <c r="W350" s="41">
        <v>3503.3799999999997</v>
      </c>
      <c r="X350" s="41">
        <v>3503.12</v>
      </c>
      <c r="Y350" s="41">
        <v>3571.8199999999997</v>
      </c>
    </row>
    <row r="351" spans="1:25" ht="15.75">
      <c r="A351" s="40">
        <f t="shared" si="8"/>
        <v>45070</v>
      </c>
      <c r="B351" s="41">
        <v>3504.8499999999995</v>
      </c>
      <c r="C351" s="41">
        <v>3505.0699999999997</v>
      </c>
      <c r="D351" s="41">
        <v>3505.1099999999997</v>
      </c>
      <c r="E351" s="41">
        <v>3505.1399999999994</v>
      </c>
      <c r="F351" s="41">
        <v>3505.12</v>
      </c>
      <c r="G351" s="41">
        <v>3504.9599999999996</v>
      </c>
      <c r="H351" s="41">
        <v>3503.5199999999995</v>
      </c>
      <c r="I351" s="41">
        <v>3504.1799999999994</v>
      </c>
      <c r="J351" s="41">
        <v>3504.5599999999995</v>
      </c>
      <c r="K351" s="41">
        <v>3504.66</v>
      </c>
      <c r="L351" s="41">
        <v>3504.6699999999996</v>
      </c>
      <c r="M351" s="41">
        <v>3504.6799999999994</v>
      </c>
      <c r="N351" s="41">
        <v>3504.6399999999994</v>
      </c>
      <c r="O351" s="41">
        <v>3504.6899999999996</v>
      </c>
      <c r="P351" s="41">
        <v>3504.6899999999996</v>
      </c>
      <c r="Q351" s="41">
        <v>3504.6799999999994</v>
      </c>
      <c r="R351" s="41">
        <v>3504.6699999999996</v>
      </c>
      <c r="S351" s="41">
        <v>3504.66</v>
      </c>
      <c r="T351" s="41">
        <v>3504.66</v>
      </c>
      <c r="U351" s="41">
        <v>3503.2999999999997</v>
      </c>
      <c r="V351" s="41">
        <v>3584.1399999999994</v>
      </c>
      <c r="W351" s="41">
        <v>3503.1899999999996</v>
      </c>
      <c r="X351" s="41">
        <v>3503.08</v>
      </c>
      <c r="Y351" s="41">
        <v>3574.8799999999997</v>
      </c>
    </row>
    <row r="352" spans="1:25" ht="15.75">
      <c r="A352" s="40">
        <f t="shared" si="8"/>
        <v>45071</v>
      </c>
      <c r="B352" s="41">
        <v>3519.0899999999997</v>
      </c>
      <c r="C352" s="41">
        <v>3504.9299999999994</v>
      </c>
      <c r="D352" s="41">
        <v>3505.0099999999993</v>
      </c>
      <c r="E352" s="41">
        <v>3505.0699999999997</v>
      </c>
      <c r="F352" s="41">
        <v>3505.1699999999996</v>
      </c>
      <c r="G352" s="41">
        <v>3505.0599999999995</v>
      </c>
      <c r="H352" s="41">
        <v>3503.62</v>
      </c>
      <c r="I352" s="41">
        <v>3510.0499999999997</v>
      </c>
      <c r="J352" s="41">
        <v>3504.0999999999995</v>
      </c>
      <c r="K352" s="41">
        <v>3504.1099999999997</v>
      </c>
      <c r="L352" s="41">
        <v>3504.0499999999997</v>
      </c>
      <c r="M352" s="41">
        <v>3504.0399999999995</v>
      </c>
      <c r="N352" s="41">
        <v>3504.08</v>
      </c>
      <c r="O352" s="41">
        <v>3504.0699999999997</v>
      </c>
      <c r="P352" s="41">
        <v>3504.0699999999997</v>
      </c>
      <c r="Q352" s="41">
        <v>3504.0399999999995</v>
      </c>
      <c r="R352" s="41">
        <v>3503.9999999999995</v>
      </c>
      <c r="S352" s="41">
        <v>3504.0099999999993</v>
      </c>
      <c r="T352" s="41">
        <v>3503.95</v>
      </c>
      <c r="U352" s="41">
        <v>3501.33</v>
      </c>
      <c r="V352" s="41">
        <v>3589.8799999999997</v>
      </c>
      <c r="W352" s="41">
        <v>3501.5099999999993</v>
      </c>
      <c r="X352" s="41">
        <v>3501.7499999999995</v>
      </c>
      <c r="Y352" s="41">
        <v>3567.0199999999995</v>
      </c>
    </row>
    <row r="353" spans="1:25" ht="15.75">
      <c r="A353" s="40">
        <f t="shared" si="8"/>
        <v>45072</v>
      </c>
      <c r="B353" s="41">
        <v>3504.8399999999997</v>
      </c>
      <c r="C353" s="41">
        <v>3504.9299999999994</v>
      </c>
      <c r="D353" s="41">
        <v>3504.9799999999996</v>
      </c>
      <c r="E353" s="41">
        <v>3505.0299999999997</v>
      </c>
      <c r="F353" s="41">
        <v>3505.0399999999995</v>
      </c>
      <c r="G353" s="41">
        <v>3505.08</v>
      </c>
      <c r="H353" s="41">
        <v>3503.4999999999995</v>
      </c>
      <c r="I353" s="41">
        <v>3503.9599999999996</v>
      </c>
      <c r="J353" s="41">
        <v>3504.1399999999994</v>
      </c>
      <c r="K353" s="41">
        <v>3504.08</v>
      </c>
      <c r="L353" s="41">
        <v>3504.0399999999995</v>
      </c>
      <c r="M353" s="41">
        <v>3504.0299999999997</v>
      </c>
      <c r="N353" s="41">
        <v>3504.0499999999997</v>
      </c>
      <c r="O353" s="41">
        <v>3504.0299999999997</v>
      </c>
      <c r="P353" s="41">
        <v>3503.99</v>
      </c>
      <c r="Q353" s="41">
        <v>3503.99</v>
      </c>
      <c r="R353" s="41">
        <v>3503.9799999999996</v>
      </c>
      <c r="S353" s="41">
        <v>3503.9699999999993</v>
      </c>
      <c r="T353" s="41">
        <v>3504.0299999999997</v>
      </c>
      <c r="U353" s="41">
        <v>3501.5599999999995</v>
      </c>
      <c r="V353" s="41">
        <v>3501.8799999999997</v>
      </c>
      <c r="W353" s="41">
        <v>3501.7799999999997</v>
      </c>
      <c r="X353" s="41">
        <v>3501.9599999999996</v>
      </c>
      <c r="Y353" s="41">
        <v>3574.7899999999995</v>
      </c>
    </row>
    <row r="354" spans="1:25" ht="15.75">
      <c r="A354" s="40">
        <f t="shared" si="8"/>
        <v>45073</v>
      </c>
      <c r="B354" s="41">
        <v>3504.9299999999994</v>
      </c>
      <c r="C354" s="41">
        <v>3504.87</v>
      </c>
      <c r="D354" s="41">
        <v>3505.0199999999995</v>
      </c>
      <c r="E354" s="41">
        <v>3505.0499999999997</v>
      </c>
      <c r="F354" s="41">
        <v>3505.0899999999997</v>
      </c>
      <c r="G354" s="41">
        <v>3505.2099999999996</v>
      </c>
      <c r="H354" s="41">
        <v>3504.0599999999995</v>
      </c>
      <c r="I354" s="41">
        <v>3504.41</v>
      </c>
      <c r="J354" s="41">
        <v>3504.4299999999994</v>
      </c>
      <c r="K354" s="41">
        <v>3504.3799999999997</v>
      </c>
      <c r="L354" s="41">
        <v>3504.3199999999997</v>
      </c>
      <c r="M354" s="41">
        <v>3504.33</v>
      </c>
      <c r="N354" s="41">
        <v>3504.3099999999995</v>
      </c>
      <c r="O354" s="41">
        <v>3504.3199999999997</v>
      </c>
      <c r="P354" s="41">
        <v>3504.3099999999995</v>
      </c>
      <c r="Q354" s="41">
        <v>3504.33</v>
      </c>
      <c r="R354" s="41">
        <v>3504.33</v>
      </c>
      <c r="S354" s="41">
        <v>3504.3599999999997</v>
      </c>
      <c r="T354" s="41">
        <v>3504.3099999999995</v>
      </c>
      <c r="U354" s="41">
        <v>3502.1499999999996</v>
      </c>
      <c r="V354" s="41">
        <v>3502.33</v>
      </c>
      <c r="W354" s="41">
        <v>3502.2499999999995</v>
      </c>
      <c r="X354" s="41">
        <v>3502.41</v>
      </c>
      <c r="Y354" s="41">
        <v>3567.0199999999995</v>
      </c>
    </row>
    <row r="355" spans="1:25" ht="15.75">
      <c r="A355" s="40">
        <f t="shared" si="8"/>
        <v>45074</v>
      </c>
      <c r="B355" s="41">
        <v>3504.8499999999995</v>
      </c>
      <c r="C355" s="41">
        <v>3504.8399999999997</v>
      </c>
      <c r="D355" s="41">
        <v>3504.99</v>
      </c>
      <c r="E355" s="41">
        <v>3504.9999999999995</v>
      </c>
      <c r="F355" s="41">
        <v>3505.0599999999995</v>
      </c>
      <c r="G355" s="41">
        <v>3505.2199999999993</v>
      </c>
      <c r="H355" s="41">
        <v>3504.12</v>
      </c>
      <c r="I355" s="41">
        <v>3504.5899999999997</v>
      </c>
      <c r="J355" s="41">
        <v>3504.5299999999997</v>
      </c>
      <c r="K355" s="41">
        <v>3504.4399999999996</v>
      </c>
      <c r="L355" s="41">
        <v>3504.4199999999996</v>
      </c>
      <c r="M355" s="41">
        <v>3504.3899999999994</v>
      </c>
      <c r="N355" s="41">
        <v>3512.8799999999997</v>
      </c>
      <c r="O355" s="41">
        <v>3535.6399999999994</v>
      </c>
      <c r="P355" s="41">
        <v>3504.3599999999997</v>
      </c>
      <c r="Q355" s="41">
        <v>3504.3599999999997</v>
      </c>
      <c r="R355" s="41">
        <v>3514.6899999999996</v>
      </c>
      <c r="S355" s="41">
        <v>3504.6299999999997</v>
      </c>
      <c r="T355" s="41">
        <v>3504.5899999999997</v>
      </c>
      <c r="U355" s="41">
        <v>3503.2699999999995</v>
      </c>
      <c r="V355" s="41">
        <v>3613.62</v>
      </c>
      <c r="W355" s="41">
        <v>3529.7099999999996</v>
      </c>
      <c r="X355" s="41">
        <v>3503.45</v>
      </c>
      <c r="Y355" s="41">
        <v>3576.0299999999997</v>
      </c>
    </row>
    <row r="356" spans="1:25" ht="15.75">
      <c r="A356" s="40">
        <f t="shared" si="8"/>
        <v>45075</v>
      </c>
      <c r="B356" s="41">
        <v>3504.7999999999997</v>
      </c>
      <c r="C356" s="41">
        <v>3504.8199999999997</v>
      </c>
      <c r="D356" s="41">
        <v>3504.8999999999996</v>
      </c>
      <c r="E356" s="41">
        <v>3504.9299999999994</v>
      </c>
      <c r="F356" s="41">
        <v>3505.0399999999995</v>
      </c>
      <c r="G356" s="41">
        <v>3505.1799999999994</v>
      </c>
      <c r="H356" s="41">
        <v>3503.7699999999995</v>
      </c>
      <c r="I356" s="41">
        <v>3504.1699999999996</v>
      </c>
      <c r="J356" s="41">
        <v>3504.4799999999996</v>
      </c>
      <c r="K356" s="41">
        <v>3504.5099999999993</v>
      </c>
      <c r="L356" s="41">
        <v>3504.4699999999993</v>
      </c>
      <c r="M356" s="41">
        <v>3504.4399999999996</v>
      </c>
      <c r="N356" s="41">
        <v>3515.5099999999993</v>
      </c>
      <c r="O356" s="41">
        <v>3543.37</v>
      </c>
      <c r="P356" s="41">
        <v>3504.41</v>
      </c>
      <c r="Q356" s="41">
        <v>3504.4199999999996</v>
      </c>
      <c r="R356" s="41">
        <v>3516.16</v>
      </c>
      <c r="S356" s="41">
        <v>3504.4299999999994</v>
      </c>
      <c r="T356" s="41">
        <v>3504.3999999999996</v>
      </c>
      <c r="U356" s="41">
        <v>3502.7799999999997</v>
      </c>
      <c r="V356" s="41">
        <v>3612.5599999999995</v>
      </c>
      <c r="W356" s="41">
        <v>3528.74</v>
      </c>
      <c r="X356" s="41">
        <v>3502.91</v>
      </c>
      <c r="Y356" s="41">
        <v>3580.7299999999996</v>
      </c>
    </row>
    <row r="357" spans="1:25" ht="15.75">
      <c r="A357" s="40">
        <f t="shared" si="8"/>
        <v>45076</v>
      </c>
      <c r="B357" s="41">
        <v>3504.8799999999997</v>
      </c>
      <c r="C357" s="41">
        <v>3504.87</v>
      </c>
      <c r="D357" s="41">
        <v>3504.8799999999997</v>
      </c>
      <c r="E357" s="41">
        <v>3504.91</v>
      </c>
      <c r="F357" s="41">
        <v>3505.0199999999995</v>
      </c>
      <c r="G357" s="41">
        <v>3505.1299999999997</v>
      </c>
      <c r="H357" s="41">
        <v>3503.8999999999996</v>
      </c>
      <c r="I357" s="41">
        <v>3504.0399999999995</v>
      </c>
      <c r="J357" s="41">
        <v>3504.3999999999996</v>
      </c>
      <c r="K357" s="41">
        <v>3504.37</v>
      </c>
      <c r="L357" s="41">
        <v>3504.37</v>
      </c>
      <c r="M357" s="41">
        <v>3504.37</v>
      </c>
      <c r="N357" s="41">
        <v>3514.9599999999996</v>
      </c>
      <c r="O357" s="41">
        <v>3543.5599999999995</v>
      </c>
      <c r="P357" s="41">
        <v>3504.3399999999997</v>
      </c>
      <c r="Q357" s="41">
        <v>3504.3199999999997</v>
      </c>
      <c r="R357" s="41">
        <v>3514.8799999999997</v>
      </c>
      <c r="S357" s="41">
        <v>3504.41</v>
      </c>
      <c r="T357" s="41">
        <v>3504.3799999999997</v>
      </c>
      <c r="U357" s="41">
        <v>3502.8599999999997</v>
      </c>
      <c r="V357" s="41">
        <v>3608.0399999999995</v>
      </c>
      <c r="W357" s="41">
        <v>3524.8899999999994</v>
      </c>
      <c r="X357" s="41">
        <v>3502.7799999999997</v>
      </c>
      <c r="Y357" s="41">
        <v>3585.0699999999997</v>
      </c>
    </row>
    <row r="358" spans="1:25" ht="15.75">
      <c r="A358" s="40">
        <f t="shared" si="8"/>
        <v>45077</v>
      </c>
      <c r="B358" s="46">
        <v>3504.8999999999996</v>
      </c>
      <c r="C358" s="46">
        <v>3504.95</v>
      </c>
      <c r="D358" s="46">
        <v>3505.0499999999997</v>
      </c>
      <c r="E358" s="46">
        <v>3505.1499999999996</v>
      </c>
      <c r="F358" s="46">
        <v>3505.1899999999996</v>
      </c>
      <c r="G358" s="46">
        <v>3503.87</v>
      </c>
      <c r="H358" s="46">
        <v>3503.9799999999996</v>
      </c>
      <c r="I358" s="46">
        <v>3504.41</v>
      </c>
      <c r="J358" s="46">
        <v>3504.41</v>
      </c>
      <c r="K358" s="46">
        <v>3569.1299999999997</v>
      </c>
      <c r="L358" s="46">
        <v>3613.2</v>
      </c>
      <c r="M358" s="46">
        <v>3604.5499999999997</v>
      </c>
      <c r="N358" s="46">
        <v>3660.2699999999995</v>
      </c>
      <c r="O358" s="46">
        <v>3656.3199999999997</v>
      </c>
      <c r="P358" s="46">
        <v>3623.1099999999997</v>
      </c>
      <c r="Q358" s="46">
        <v>3615.5899999999997</v>
      </c>
      <c r="R358" s="46">
        <v>3551.1499999999996</v>
      </c>
      <c r="S358" s="46">
        <v>3518.6099999999997</v>
      </c>
      <c r="T358" s="46">
        <v>3502.5199999999995</v>
      </c>
      <c r="U358" s="46">
        <v>3502.6399999999994</v>
      </c>
      <c r="V358" s="46">
        <v>3502.6399999999994</v>
      </c>
      <c r="W358" s="46">
        <v>3502.5399999999995</v>
      </c>
      <c r="X358" s="46">
        <v>3502.0499999999997</v>
      </c>
      <c r="Y358" s="46">
        <v>3563.1499999999996</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45047</v>
      </c>
      <c r="B365" s="41">
        <v>4066.7200000000003</v>
      </c>
      <c r="C365" s="41">
        <v>3988.69</v>
      </c>
      <c r="D365" s="41">
        <v>3977</v>
      </c>
      <c r="E365" s="41">
        <v>3977.05</v>
      </c>
      <c r="F365" s="41">
        <v>3977.08</v>
      </c>
      <c r="G365" s="41">
        <v>3987.11</v>
      </c>
      <c r="H365" s="41">
        <v>4038.27</v>
      </c>
      <c r="I365" s="41">
        <v>4125.73</v>
      </c>
      <c r="J365" s="41">
        <v>4114.33</v>
      </c>
      <c r="K365" s="41">
        <v>4144.51</v>
      </c>
      <c r="L365" s="41">
        <v>4204.95</v>
      </c>
      <c r="M365" s="41">
        <v>4163.97</v>
      </c>
      <c r="N365" s="41">
        <v>4092.31</v>
      </c>
      <c r="O365" s="41">
        <v>4174.57</v>
      </c>
      <c r="P365" s="41">
        <v>4175.99</v>
      </c>
      <c r="Q365" s="41">
        <v>4172.46</v>
      </c>
      <c r="R365" s="41">
        <v>4221.43</v>
      </c>
      <c r="S365" s="41">
        <v>4063.5</v>
      </c>
      <c r="T365" s="41">
        <v>4144.38</v>
      </c>
      <c r="U365" s="41">
        <v>4313.25</v>
      </c>
      <c r="V365" s="41">
        <v>4243.26</v>
      </c>
      <c r="W365" s="41">
        <v>4168.45</v>
      </c>
      <c r="X365" s="41">
        <v>4016.73</v>
      </c>
      <c r="Y365" s="41">
        <v>4120.57</v>
      </c>
    </row>
    <row r="366" spans="1:25" ht="15.75">
      <c r="A366" s="40">
        <f>A365+1</f>
        <v>45048</v>
      </c>
      <c r="B366" s="41">
        <v>4042.69</v>
      </c>
      <c r="C366" s="41">
        <v>3979.6400000000003</v>
      </c>
      <c r="D366" s="41">
        <v>3977.2</v>
      </c>
      <c r="E366" s="41">
        <v>3977.2200000000003</v>
      </c>
      <c r="F366" s="41">
        <v>3977.2200000000003</v>
      </c>
      <c r="G366" s="41">
        <v>3981.8</v>
      </c>
      <c r="H366" s="41">
        <v>4053.09</v>
      </c>
      <c r="I366" s="41">
        <v>4280.66</v>
      </c>
      <c r="J366" s="41">
        <v>4126.05</v>
      </c>
      <c r="K366" s="41">
        <v>4138.37</v>
      </c>
      <c r="L366" s="41">
        <v>4203.16</v>
      </c>
      <c r="M366" s="41">
        <v>4156</v>
      </c>
      <c r="N366" s="41">
        <v>4072.7</v>
      </c>
      <c r="O366" s="41">
        <v>4165.91</v>
      </c>
      <c r="P366" s="41">
        <v>4178.29</v>
      </c>
      <c r="Q366" s="41">
        <v>4169.71</v>
      </c>
      <c r="R366" s="41">
        <v>4214.26</v>
      </c>
      <c r="S366" s="41">
        <v>4047.02</v>
      </c>
      <c r="T366" s="41">
        <v>4114.78</v>
      </c>
      <c r="U366" s="41">
        <v>4251.860000000001</v>
      </c>
      <c r="V366" s="41">
        <v>4042.69</v>
      </c>
      <c r="W366" s="41">
        <v>4123.860000000001</v>
      </c>
      <c r="X366" s="41">
        <v>3975.62</v>
      </c>
      <c r="Y366" s="41">
        <v>4069.48</v>
      </c>
    </row>
    <row r="367" spans="1:25" ht="15.75">
      <c r="A367" s="40">
        <f aca="true" t="shared" si="9" ref="A367:A395">A366+1</f>
        <v>45049</v>
      </c>
      <c r="B367" s="41">
        <v>4013.59</v>
      </c>
      <c r="C367" s="41">
        <v>3977.4700000000003</v>
      </c>
      <c r="D367" s="41">
        <v>3977.48</v>
      </c>
      <c r="E367" s="41">
        <v>3977.4700000000003</v>
      </c>
      <c r="F367" s="41">
        <v>3977.48</v>
      </c>
      <c r="G367" s="41">
        <v>3977.96</v>
      </c>
      <c r="H367" s="41">
        <v>4028.04</v>
      </c>
      <c r="I367" s="41">
        <v>4181.66</v>
      </c>
      <c r="J367" s="41">
        <v>4080.19</v>
      </c>
      <c r="K367" s="41">
        <v>4097.32</v>
      </c>
      <c r="L367" s="41">
        <v>4160.71</v>
      </c>
      <c r="M367" s="41">
        <v>4114.0599999999995</v>
      </c>
      <c r="N367" s="41">
        <v>4042.84</v>
      </c>
      <c r="O367" s="41">
        <v>4128.58</v>
      </c>
      <c r="P367" s="41">
        <v>4132.14</v>
      </c>
      <c r="Q367" s="41">
        <v>4129.43</v>
      </c>
      <c r="R367" s="41">
        <v>4171.5599999999995</v>
      </c>
      <c r="S367" s="41">
        <v>4021.76</v>
      </c>
      <c r="T367" s="41">
        <v>4077.7200000000003</v>
      </c>
      <c r="U367" s="41">
        <v>4192.39</v>
      </c>
      <c r="V367" s="41">
        <v>4013.59</v>
      </c>
      <c r="W367" s="41">
        <v>4072.69</v>
      </c>
      <c r="X367" s="41">
        <v>3975.52</v>
      </c>
      <c r="Y367" s="41">
        <v>4060.62</v>
      </c>
    </row>
    <row r="368" spans="1:25" ht="15.75">
      <c r="A368" s="40">
        <f t="shared" si="9"/>
        <v>45050</v>
      </c>
      <c r="B368" s="41">
        <v>4021.51</v>
      </c>
      <c r="C368" s="41">
        <v>3985.8500000000004</v>
      </c>
      <c r="D368" s="41">
        <v>3977.54</v>
      </c>
      <c r="E368" s="41">
        <v>3977.54</v>
      </c>
      <c r="F368" s="41">
        <v>3977.54</v>
      </c>
      <c r="G368" s="41">
        <v>3977.5</v>
      </c>
      <c r="H368" s="41">
        <v>3977.06</v>
      </c>
      <c r="I368" s="41">
        <v>4004.3900000000003</v>
      </c>
      <c r="J368" s="41">
        <v>3977.13</v>
      </c>
      <c r="K368" s="41">
        <v>3995.7200000000003</v>
      </c>
      <c r="L368" s="41">
        <v>4073.81</v>
      </c>
      <c r="M368" s="41">
        <v>4023.73</v>
      </c>
      <c r="N368" s="41">
        <v>4017.56</v>
      </c>
      <c r="O368" s="41">
        <v>4017.23</v>
      </c>
      <c r="P368" s="41">
        <v>3992.4</v>
      </c>
      <c r="Q368" s="41">
        <v>3985.4700000000003</v>
      </c>
      <c r="R368" s="41">
        <v>4008.6000000000004</v>
      </c>
      <c r="S368" s="41">
        <v>4002.9300000000003</v>
      </c>
      <c r="T368" s="41">
        <v>4033.76</v>
      </c>
      <c r="U368" s="41">
        <v>4198.91</v>
      </c>
      <c r="V368" s="41">
        <v>4021.51</v>
      </c>
      <c r="W368" s="41">
        <v>4086.31</v>
      </c>
      <c r="X368" s="41">
        <v>3976.01</v>
      </c>
      <c r="Y368" s="41">
        <v>4068.71</v>
      </c>
    </row>
    <row r="369" spans="1:25" ht="15.75">
      <c r="A369" s="40">
        <f t="shared" si="9"/>
        <v>45051</v>
      </c>
      <c r="B369" s="41">
        <v>4045.54</v>
      </c>
      <c r="C369" s="41">
        <v>3982.31</v>
      </c>
      <c r="D369" s="41">
        <v>3977.51</v>
      </c>
      <c r="E369" s="41">
        <v>3977.51</v>
      </c>
      <c r="F369" s="41">
        <v>3977.51</v>
      </c>
      <c r="G369" s="41">
        <v>3977.48</v>
      </c>
      <c r="H369" s="41">
        <v>3976.87</v>
      </c>
      <c r="I369" s="41">
        <v>4014.3900000000003</v>
      </c>
      <c r="J369" s="41">
        <v>3976.98</v>
      </c>
      <c r="K369" s="41">
        <v>3984.51</v>
      </c>
      <c r="L369" s="41">
        <v>4050.3</v>
      </c>
      <c r="M369" s="41">
        <v>4090.49</v>
      </c>
      <c r="N369" s="41">
        <v>4066.45</v>
      </c>
      <c r="O369" s="41">
        <v>4060.65</v>
      </c>
      <c r="P369" s="41">
        <v>3986.29</v>
      </c>
      <c r="Q369" s="41">
        <v>3976.91</v>
      </c>
      <c r="R369" s="41">
        <v>4032.08</v>
      </c>
      <c r="S369" s="41">
        <v>4003.52</v>
      </c>
      <c r="T369" s="41">
        <v>4081.11</v>
      </c>
      <c r="U369" s="41">
        <v>4153.53</v>
      </c>
      <c r="V369" s="41">
        <v>4045.54</v>
      </c>
      <c r="W369" s="41">
        <v>4005.5699999999997</v>
      </c>
      <c r="X369" s="41">
        <v>3975.15</v>
      </c>
      <c r="Y369" s="41">
        <v>4097.68</v>
      </c>
    </row>
    <row r="370" spans="1:25" ht="15.75">
      <c r="A370" s="40">
        <f t="shared" si="9"/>
        <v>45052</v>
      </c>
      <c r="B370" s="41">
        <v>4041.2</v>
      </c>
      <c r="C370" s="41">
        <v>3977.12</v>
      </c>
      <c r="D370" s="41">
        <v>3977.19</v>
      </c>
      <c r="E370" s="41">
        <v>3977.25</v>
      </c>
      <c r="F370" s="41">
        <v>3977.26</v>
      </c>
      <c r="G370" s="41">
        <v>3977.26</v>
      </c>
      <c r="H370" s="41">
        <v>3976.6000000000004</v>
      </c>
      <c r="I370" s="41">
        <v>3988.4</v>
      </c>
      <c r="J370" s="41">
        <v>3976.81</v>
      </c>
      <c r="K370" s="41">
        <v>3976.8500000000004</v>
      </c>
      <c r="L370" s="41">
        <v>4030.4300000000003</v>
      </c>
      <c r="M370" s="41">
        <v>4057.45</v>
      </c>
      <c r="N370" s="41">
        <v>4039.41</v>
      </c>
      <c r="O370" s="41">
        <v>4035.13</v>
      </c>
      <c r="P370" s="41">
        <v>3976.88</v>
      </c>
      <c r="Q370" s="41">
        <v>3976.8900000000003</v>
      </c>
      <c r="R370" s="41">
        <v>4018.37</v>
      </c>
      <c r="S370" s="41">
        <v>3982.38</v>
      </c>
      <c r="T370" s="41">
        <v>4069.36</v>
      </c>
      <c r="U370" s="41">
        <v>4149.68</v>
      </c>
      <c r="V370" s="41">
        <v>4041.2</v>
      </c>
      <c r="W370" s="41">
        <v>3975.44</v>
      </c>
      <c r="X370" s="41">
        <v>3975.4300000000003</v>
      </c>
      <c r="Y370" s="41">
        <v>4088.62</v>
      </c>
    </row>
    <row r="371" spans="1:25" ht="15.75">
      <c r="A371" s="40">
        <f t="shared" si="9"/>
        <v>45053</v>
      </c>
      <c r="B371" s="41">
        <v>4097.35</v>
      </c>
      <c r="C371" s="41">
        <v>4017.81</v>
      </c>
      <c r="D371" s="41">
        <v>3985.5299999999997</v>
      </c>
      <c r="E371" s="41">
        <v>3982.63</v>
      </c>
      <c r="F371" s="41">
        <v>3981.9</v>
      </c>
      <c r="G371" s="41">
        <v>3978.9300000000003</v>
      </c>
      <c r="H371" s="41">
        <v>4001.77</v>
      </c>
      <c r="I371" s="41">
        <v>4033</v>
      </c>
      <c r="J371" s="41">
        <v>4021.5</v>
      </c>
      <c r="K371" s="41">
        <v>4024.1000000000004</v>
      </c>
      <c r="L371" s="41">
        <v>4036.59</v>
      </c>
      <c r="M371" s="41">
        <v>4030.46</v>
      </c>
      <c r="N371" s="41">
        <v>4031.34</v>
      </c>
      <c r="O371" s="41">
        <v>4028.63</v>
      </c>
      <c r="P371" s="41">
        <v>4006.5</v>
      </c>
      <c r="Q371" s="41">
        <v>4016.45</v>
      </c>
      <c r="R371" s="41">
        <v>4035.5</v>
      </c>
      <c r="S371" s="41">
        <v>4056.79</v>
      </c>
      <c r="T371" s="41">
        <v>4083.1400000000003</v>
      </c>
      <c r="U371" s="41">
        <v>4247.39</v>
      </c>
      <c r="V371" s="41">
        <v>4097.35</v>
      </c>
      <c r="W371" s="41">
        <v>4266.47</v>
      </c>
      <c r="X371" s="41">
        <v>4114.02</v>
      </c>
      <c r="Y371" s="41">
        <v>4104.6</v>
      </c>
    </row>
    <row r="372" spans="1:25" ht="15.75">
      <c r="A372" s="40">
        <f t="shared" si="9"/>
        <v>45054</v>
      </c>
      <c r="B372" s="41">
        <v>4070.2799999999997</v>
      </c>
      <c r="C372" s="41">
        <v>4000.52</v>
      </c>
      <c r="D372" s="41">
        <v>3981.94</v>
      </c>
      <c r="E372" s="41">
        <v>3951.48</v>
      </c>
      <c r="F372" s="41">
        <v>3954.51</v>
      </c>
      <c r="G372" s="41">
        <v>3964.48</v>
      </c>
      <c r="H372" s="41">
        <v>3990.26</v>
      </c>
      <c r="I372" s="41">
        <v>4033.88</v>
      </c>
      <c r="J372" s="41">
        <v>4041.6000000000004</v>
      </c>
      <c r="K372" s="41">
        <v>4087.0699999999997</v>
      </c>
      <c r="L372" s="41">
        <v>4119.3099999999995</v>
      </c>
      <c r="M372" s="41">
        <v>4102.25</v>
      </c>
      <c r="N372" s="41">
        <v>4103.7</v>
      </c>
      <c r="O372" s="41">
        <v>4097.99</v>
      </c>
      <c r="P372" s="41">
        <v>4045.04</v>
      </c>
      <c r="Q372" s="41">
        <v>4067.74</v>
      </c>
      <c r="R372" s="41">
        <v>4104.42</v>
      </c>
      <c r="S372" s="41">
        <v>4093.5</v>
      </c>
      <c r="T372" s="41">
        <v>4118.67</v>
      </c>
      <c r="U372" s="41">
        <v>4294.33</v>
      </c>
      <c r="V372" s="41">
        <v>4070.2799999999997</v>
      </c>
      <c r="W372" s="41">
        <v>4279.8099999999995</v>
      </c>
      <c r="X372" s="41">
        <v>4138.03</v>
      </c>
      <c r="Y372" s="41">
        <v>4171.02</v>
      </c>
    </row>
    <row r="373" spans="1:25" ht="15.75">
      <c r="A373" s="40">
        <f t="shared" si="9"/>
        <v>45055</v>
      </c>
      <c r="B373" s="41">
        <v>4094.98</v>
      </c>
      <c r="C373" s="41">
        <v>4019.8199999999997</v>
      </c>
      <c r="D373" s="41">
        <v>3988.96</v>
      </c>
      <c r="E373" s="41">
        <v>3985.2799999999997</v>
      </c>
      <c r="F373" s="41">
        <v>3983.0699999999997</v>
      </c>
      <c r="G373" s="41">
        <v>3980.0299999999997</v>
      </c>
      <c r="H373" s="41">
        <v>4006.33</v>
      </c>
      <c r="I373" s="41">
        <v>4094.6000000000004</v>
      </c>
      <c r="J373" s="41">
        <v>4074.12</v>
      </c>
      <c r="K373" s="41">
        <v>4082.05</v>
      </c>
      <c r="L373" s="41">
        <v>4123.65</v>
      </c>
      <c r="M373" s="41">
        <v>4088.81</v>
      </c>
      <c r="N373" s="41">
        <v>4090.7799999999997</v>
      </c>
      <c r="O373" s="41">
        <v>4085.7799999999997</v>
      </c>
      <c r="P373" s="41">
        <v>4038.7</v>
      </c>
      <c r="Q373" s="41">
        <v>4059.01</v>
      </c>
      <c r="R373" s="41">
        <v>4093.6000000000004</v>
      </c>
      <c r="S373" s="41">
        <v>4090.46</v>
      </c>
      <c r="T373" s="41">
        <v>4118.58</v>
      </c>
      <c r="U373" s="41">
        <v>4290.4</v>
      </c>
      <c r="V373" s="41">
        <v>4094.98</v>
      </c>
      <c r="W373" s="41">
        <v>4294.4</v>
      </c>
      <c r="X373" s="41">
        <v>4147.37</v>
      </c>
      <c r="Y373" s="41">
        <v>4185.87</v>
      </c>
    </row>
    <row r="374" spans="1:25" ht="15.75">
      <c r="A374" s="40">
        <f t="shared" si="9"/>
        <v>45056</v>
      </c>
      <c r="B374" s="41">
        <v>4145.25</v>
      </c>
      <c r="C374" s="41">
        <v>4028.54</v>
      </c>
      <c r="D374" s="41">
        <v>3990.66</v>
      </c>
      <c r="E374" s="41">
        <v>3986.96</v>
      </c>
      <c r="F374" s="41">
        <v>3985.5299999999997</v>
      </c>
      <c r="G374" s="41">
        <v>3982.02</v>
      </c>
      <c r="H374" s="41">
        <v>4051.1800000000003</v>
      </c>
      <c r="I374" s="41">
        <v>4259.83</v>
      </c>
      <c r="J374" s="41">
        <v>4139.7</v>
      </c>
      <c r="K374" s="41">
        <v>4125.58</v>
      </c>
      <c r="L374" s="41">
        <v>4167.79</v>
      </c>
      <c r="M374" s="41">
        <v>4146.77</v>
      </c>
      <c r="N374" s="41">
        <v>4149.82</v>
      </c>
      <c r="O374" s="41">
        <v>4143.67</v>
      </c>
      <c r="P374" s="41">
        <v>4069.13</v>
      </c>
      <c r="Q374" s="41">
        <v>4100.35</v>
      </c>
      <c r="R374" s="41">
        <v>4150.04</v>
      </c>
      <c r="S374" s="41">
        <v>4135.5</v>
      </c>
      <c r="T374" s="41">
        <v>4169.08</v>
      </c>
      <c r="U374" s="41">
        <v>4339.13</v>
      </c>
      <c r="V374" s="41">
        <v>4145.25</v>
      </c>
      <c r="W374" s="41">
        <v>4293.22</v>
      </c>
      <c r="X374" s="41">
        <v>4189.74</v>
      </c>
      <c r="Y374" s="41">
        <v>4222.49</v>
      </c>
    </row>
    <row r="375" spans="1:25" ht="15.75">
      <c r="A375" s="40">
        <f t="shared" si="9"/>
        <v>45057</v>
      </c>
      <c r="B375" s="41">
        <v>4198.73</v>
      </c>
      <c r="C375" s="41">
        <v>4007.67</v>
      </c>
      <c r="D375" s="41">
        <v>3985.1400000000003</v>
      </c>
      <c r="E375" s="41">
        <v>3981.62</v>
      </c>
      <c r="F375" s="41">
        <v>3981.52</v>
      </c>
      <c r="G375" s="41">
        <v>3980.34</v>
      </c>
      <c r="H375" s="41">
        <v>4021.59</v>
      </c>
      <c r="I375" s="41">
        <v>4201.610000000001</v>
      </c>
      <c r="J375" s="41">
        <v>4125.68</v>
      </c>
      <c r="K375" s="41">
        <v>4128.08</v>
      </c>
      <c r="L375" s="41">
        <v>4170.49</v>
      </c>
      <c r="M375" s="41">
        <v>4149.63</v>
      </c>
      <c r="N375" s="41">
        <v>4150.9</v>
      </c>
      <c r="O375" s="41">
        <v>4142.72</v>
      </c>
      <c r="P375" s="41">
        <v>4067.05</v>
      </c>
      <c r="Q375" s="41">
        <v>4090.4300000000003</v>
      </c>
      <c r="R375" s="41">
        <v>4131.75</v>
      </c>
      <c r="S375" s="41">
        <v>4119.85</v>
      </c>
      <c r="T375" s="41">
        <v>4150.46</v>
      </c>
      <c r="U375" s="41">
        <v>4303.83</v>
      </c>
      <c r="V375" s="41">
        <v>4198.73</v>
      </c>
      <c r="W375" s="41">
        <v>4287.38</v>
      </c>
      <c r="X375" s="41">
        <v>4168.74</v>
      </c>
      <c r="Y375" s="41">
        <v>4133.53</v>
      </c>
    </row>
    <row r="376" spans="1:25" ht="15.75">
      <c r="A376" s="40">
        <f t="shared" si="9"/>
        <v>45058</v>
      </c>
      <c r="B376" s="41">
        <v>4031.99</v>
      </c>
      <c r="C376" s="41">
        <v>3986.06</v>
      </c>
      <c r="D376" s="41">
        <v>3977.0299999999997</v>
      </c>
      <c r="E376" s="41">
        <v>3977.12</v>
      </c>
      <c r="F376" s="41">
        <v>3977.08</v>
      </c>
      <c r="G376" s="41">
        <v>3977.37</v>
      </c>
      <c r="H376" s="41">
        <v>3976.48</v>
      </c>
      <c r="I376" s="41">
        <v>4029.8199999999997</v>
      </c>
      <c r="J376" s="41">
        <v>3976.29</v>
      </c>
      <c r="K376" s="41">
        <v>4007.8199999999997</v>
      </c>
      <c r="L376" s="41">
        <v>4117.64</v>
      </c>
      <c r="M376" s="41">
        <v>4138.79</v>
      </c>
      <c r="N376" s="41">
        <v>4160.18</v>
      </c>
      <c r="O376" s="41">
        <v>4160.8099999999995</v>
      </c>
      <c r="P376" s="41">
        <v>4092.88</v>
      </c>
      <c r="Q376" s="41">
        <v>4055.62</v>
      </c>
      <c r="R376" s="41">
        <v>4085.11</v>
      </c>
      <c r="S376" s="41">
        <v>4060.76</v>
      </c>
      <c r="T376" s="41">
        <v>4083.95</v>
      </c>
      <c r="U376" s="41">
        <v>4213.1</v>
      </c>
      <c r="V376" s="41">
        <v>4031.99</v>
      </c>
      <c r="W376" s="41">
        <v>4290.53</v>
      </c>
      <c r="X376" s="41">
        <v>4186.54</v>
      </c>
      <c r="Y376" s="41">
        <v>4207.83</v>
      </c>
    </row>
    <row r="377" spans="1:25" ht="15.75">
      <c r="A377" s="40">
        <f t="shared" si="9"/>
        <v>45059</v>
      </c>
      <c r="B377" s="41">
        <v>4067.8500000000004</v>
      </c>
      <c r="C377" s="41">
        <v>3995.02</v>
      </c>
      <c r="D377" s="41">
        <v>3977.4300000000003</v>
      </c>
      <c r="E377" s="41">
        <v>3977.45</v>
      </c>
      <c r="F377" s="41">
        <v>3977.46</v>
      </c>
      <c r="G377" s="41">
        <v>3977.52</v>
      </c>
      <c r="H377" s="41">
        <v>3976.96</v>
      </c>
      <c r="I377" s="41">
        <v>3998.7799999999997</v>
      </c>
      <c r="J377" s="41">
        <v>3976.91</v>
      </c>
      <c r="K377" s="41">
        <v>3988.8900000000003</v>
      </c>
      <c r="L377" s="41">
        <v>4058.44</v>
      </c>
      <c r="M377" s="41">
        <v>4098.22</v>
      </c>
      <c r="N377" s="41">
        <v>4112.27</v>
      </c>
      <c r="O377" s="41">
        <v>4120.08</v>
      </c>
      <c r="P377" s="41">
        <v>4065.49</v>
      </c>
      <c r="Q377" s="41">
        <v>4035.1000000000004</v>
      </c>
      <c r="R377" s="41">
        <v>4068.77</v>
      </c>
      <c r="S377" s="41">
        <v>4065.44</v>
      </c>
      <c r="T377" s="41">
        <v>4092.66</v>
      </c>
      <c r="U377" s="41">
        <v>4218.38</v>
      </c>
      <c r="V377" s="41">
        <v>4067.8500000000004</v>
      </c>
      <c r="W377" s="41">
        <v>4131.9</v>
      </c>
      <c r="X377" s="41">
        <v>3988.05</v>
      </c>
      <c r="Y377" s="41">
        <v>4130.83</v>
      </c>
    </row>
    <row r="378" spans="1:25" ht="15.75">
      <c r="A378" s="40">
        <f t="shared" si="9"/>
        <v>45060</v>
      </c>
      <c r="B378" s="41">
        <v>4024.51</v>
      </c>
      <c r="C378" s="41">
        <v>3977.27</v>
      </c>
      <c r="D378" s="41">
        <v>3977.3199999999997</v>
      </c>
      <c r="E378" s="41">
        <v>3977.33</v>
      </c>
      <c r="F378" s="41">
        <v>3977.33</v>
      </c>
      <c r="G378" s="41">
        <v>3977.55</v>
      </c>
      <c r="H378" s="41">
        <v>3977.2</v>
      </c>
      <c r="I378" s="41">
        <v>4026.7</v>
      </c>
      <c r="J378" s="41">
        <v>4024.12</v>
      </c>
      <c r="K378" s="41">
        <v>4090.04</v>
      </c>
      <c r="L378" s="41">
        <v>4136.43</v>
      </c>
      <c r="M378" s="41">
        <v>4156.64</v>
      </c>
      <c r="N378" s="41">
        <v>4173.42</v>
      </c>
      <c r="O378" s="41">
        <v>4160.63</v>
      </c>
      <c r="P378" s="41">
        <v>4140.18</v>
      </c>
      <c r="Q378" s="41">
        <v>4119.58</v>
      </c>
      <c r="R378" s="41">
        <v>4120.6900000000005</v>
      </c>
      <c r="S378" s="41">
        <v>4070.84</v>
      </c>
      <c r="T378" s="41">
        <v>4084.6000000000004</v>
      </c>
      <c r="U378" s="41">
        <v>4223.43</v>
      </c>
      <c r="V378" s="41">
        <v>4024.51</v>
      </c>
      <c r="W378" s="41">
        <v>4211.27</v>
      </c>
      <c r="X378" s="41">
        <v>4059.9</v>
      </c>
      <c r="Y378" s="41">
        <v>4129.47</v>
      </c>
    </row>
    <row r="379" spans="1:25" ht="15.75">
      <c r="A379" s="40">
        <f t="shared" si="9"/>
        <v>45061</v>
      </c>
      <c r="B379" s="41">
        <v>4036.54</v>
      </c>
      <c r="C379" s="41">
        <v>3986.09</v>
      </c>
      <c r="D379" s="41">
        <v>3977.29</v>
      </c>
      <c r="E379" s="41">
        <v>3977.31</v>
      </c>
      <c r="F379" s="41">
        <v>3977.31</v>
      </c>
      <c r="G379" s="41">
        <v>3977.4300000000003</v>
      </c>
      <c r="H379" s="41">
        <v>3976.8</v>
      </c>
      <c r="I379" s="41">
        <v>4029.4</v>
      </c>
      <c r="J379" s="41">
        <v>3976.91</v>
      </c>
      <c r="K379" s="41">
        <v>3991.58</v>
      </c>
      <c r="L379" s="41">
        <v>4094.84</v>
      </c>
      <c r="M379" s="41">
        <v>4129.82</v>
      </c>
      <c r="N379" s="41">
        <v>4145.42</v>
      </c>
      <c r="O379" s="41">
        <v>4149.89</v>
      </c>
      <c r="P379" s="41">
        <v>4083.17</v>
      </c>
      <c r="Q379" s="41">
        <v>4042.15</v>
      </c>
      <c r="R379" s="41">
        <v>4069.74</v>
      </c>
      <c r="S379" s="41">
        <v>4050.46</v>
      </c>
      <c r="T379" s="41">
        <v>4074.23</v>
      </c>
      <c r="U379" s="41">
        <v>4203.55</v>
      </c>
      <c r="V379" s="41">
        <v>4036.54</v>
      </c>
      <c r="W379" s="41">
        <v>4263.79</v>
      </c>
      <c r="X379" s="41">
        <v>4164.37</v>
      </c>
      <c r="Y379" s="41">
        <v>4154.3</v>
      </c>
    </row>
    <row r="380" spans="1:25" ht="15.75">
      <c r="A380" s="40">
        <f t="shared" si="9"/>
        <v>45062</v>
      </c>
      <c r="B380" s="41">
        <v>4037.45</v>
      </c>
      <c r="C380" s="41">
        <v>3988.98</v>
      </c>
      <c r="D380" s="41">
        <v>3977.44</v>
      </c>
      <c r="E380" s="41">
        <v>3977.45</v>
      </c>
      <c r="F380" s="41">
        <v>3977.46</v>
      </c>
      <c r="G380" s="41">
        <v>3977.5</v>
      </c>
      <c r="H380" s="41">
        <v>3976.96</v>
      </c>
      <c r="I380" s="41">
        <v>4074.59</v>
      </c>
      <c r="J380" s="41">
        <v>3977.12</v>
      </c>
      <c r="K380" s="41">
        <v>3977.05</v>
      </c>
      <c r="L380" s="41">
        <v>3977.05</v>
      </c>
      <c r="M380" s="41">
        <v>3977.0699999999997</v>
      </c>
      <c r="N380" s="41">
        <v>3977.12</v>
      </c>
      <c r="O380" s="41">
        <v>3996.9</v>
      </c>
      <c r="P380" s="41">
        <v>3977.1400000000003</v>
      </c>
      <c r="Q380" s="41">
        <v>3977.1000000000004</v>
      </c>
      <c r="R380" s="41">
        <v>4017.06</v>
      </c>
      <c r="S380" s="41">
        <v>4001.9700000000003</v>
      </c>
      <c r="T380" s="41">
        <v>4016.24</v>
      </c>
      <c r="U380" s="41">
        <v>4097.46</v>
      </c>
      <c r="V380" s="41">
        <v>4037.45</v>
      </c>
      <c r="W380" s="41">
        <v>4115.93</v>
      </c>
      <c r="X380" s="41">
        <v>3976.19</v>
      </c>
      <c r="Y380" s="41">
        <v>4072.36</v>
      </c>
    </row>
    <row r="381" spans="1:25" ht="15.75">
      <c r="A381" s="40">
        <f t="shared" si="9"/>
        <v>45063</v>
      </c>
      <c r="B381" s="41">
        <v>4028.1000000000004</v>
      </c>
      <c r="C381" s="41">
        <v>3984.37</v>
      </c>
      <c r="D381" s="41">
        <v>3977.49</v>
      </c>
      <c r="E381" s="41">
        <v>3977.52</v>
      </c>
      <c r="F381" s="41">
        <v>3977.5</v>
      </c>
      <c r="G381" s="41">
        <v>3977.5299999999997</v>
      </c>
      <c r="H381" s="41">
        <v>3976.9300000000003</v>
      </c>
      <c r="I381" s="41">
        <v>4059.8900000000003</v>
      </c>
      <c r="J381" s="41">
        <v>3977.12</v>
      </c>
      <c r="K381" s="41">
        <v>3976.96</v>
      </c>
      <c r="L381" s="41">
        <v>3977.04</v>
      </c>
      <c r="M381" s="41">
        <v>3976.99</v>
      </c>
      <c r="N381" s="41">
        <v>3977.09</v>
      </c>
      <c r="O381" s="41">
        <v>3981.41</v>
      </c>
      <c r="P381" s="41">
        <v>3977.06</v>
      </c>
      <c r="Q381" s="41">
        <v>3977.12</v>
      </c>
      <c r="R381" s="41">
        <v>4006.76</v>
      </c>
      <c r="S381" s="41">
        <v>3990.9</v>
      </c>
      <c r="T381" s="41">
        <v>4001.06</v>
      </c>
      <c r="U381" s="41">
        <v>4076.52</v>
      </c>
      <c r="V381" s="41">
        <v>4028.1000000000004</v>
      </c>
      <c r="W381" s="41">
        <v>4072.41</v>
      </c>
      <c r="X381" s="41">
        <v>3976.13</v>
      </c>
      <c r="Y381" s="41">
        <v>4044.29</v>
      </c>
    </row>
    <row r="382" spans="1:25" ht="15.75">
      <c r="A382" s="40">
        <f t="shared" si="9"/>
        <v>45064</v>
      </c>
      <c r="B382" s="41">
        <v>4015.08</v>
      </c>
      <c r="C382" s="41">
        <v>3977.38</v>
      </c>
      <c r="D382" s="41">
        <v>3977.45</v>
      </c>
      <c r="E382" s="41">
        <v>3977.46</v>
      </c>
      <c r="F382" s="41">
        <v>3977.42</v>
      </c>
      <c r="G382" s="41">
        <v>3977.48</v>
      </c>
      <c r="H382" s="41">
        <v>3976.86</v>
      </c>
      <c r="I382" s="41">
        <v>3976.83</v>
      </c>
      <c r="J382" s="41">
        <v>3976.88</v>
      </c>
      <c r="K382" s="41">
        <v>3976.86</v>
      </c>
      <c r="L382" s="41">
        <v>3982.79</v>
      </c>
      <c r="M382" s="41">
        <v>4016.49</v>
      </c>
      <c r="N382" s="41">
        <v>4023.9300000000003</v>
      </c>
      <c r="O382" s="41">
        <v>4019.6000000000004</v>
      </c>
      <c r="P382" s="41">
        <v>3976.99</v>
      </c>
      <c r="Q382" s="41">
        <v>3976.9700000000003</v>
      </c>
      <c r="R382" s="41">
        <v>3977</v>
      </c>
      <c r="S382" s="41">
        <v>3977.02</v>
      </c>
      <c r="T382" s="41">
        <v>3977.02</v>
      </c>
      <c r="U382" s="41">
        <v>4014.5</v>
      </c>
      <c r="V382" s="41">
        <v>4015.08</v>
      </c>
      <c r="W382" s="41">
        <v>3992.5</v>
      </c>
      <c r="X382" s="41">
        <v>3975.7</v>
      </c>
      <c r="Y382" s="41">
        <v>4069.21</v>
      </c>
    </row>
    <row r="383" spans="1:25" ht="15.75">
      <c r="A383" s="40">
        <f t="shared" si="9"/>
        <v>45065</v>
      </c>
      <c r="B383" s="41">
        <v>4005.21</v>
      </c>
      <c r="C383" s="41">
        <v>3977.41</v>
      </c>
      <c r="D383" s="41">
        <v>3977.48</v>
      </c>
      <c r="E383" s="41">
        <v>3977.51</v>
      </c>
      <c r="F383" s="41">
        <v>3977.49</v>
      </c>
      <c r="G383" s="41">
        <v>3977.46</v>
      </c>
      <c r="H383" s="41">
        <v>3976.8199999999997</v>
      </c>
      <c r="I383" s="41">
        <v>3976.75</v>
      </c>
      <c r="J383" s="41">
        <v>3976.9</v>
      </c>
      <c r="K383" s="41">
        <v>3976.91</v>
      </c>
      <c r="L383" s="41">
        <v>3976.96</v>
      </c>
      <c r="M383" s="41">
        <v>3993.84</v>
      </c>
      <c r="N383" s="41">
        <v>4002.66</v>
      </c>
      <c r="O383" s="41">
        <v>4004.0299999999997</v>
      </c>
      <c r="P383" s="41">
        <v>3977.01</v>
      </c>
      <c r="Q383" s="41">
        <v>3976.98</v>
      </c>
      <c r="R383" s="41">
        <v>3976.92</v>
      </c>
      <c r="S383" s="41">
        <v>3976.87</v>
      </c>
      <c r="T383" s="41">
        <v>3976.7200000000003</v>
      </c>
      <c r="U383" s="41">
        <v>3975.44</v>
      </c>
      <c r="V383" s="41">
        <v>4005.21</v>
      </c>
      <c r="W383" s="41">
        <v>3975.36</v>
      </c>
      <c r="X383" s="41">
        <v>3974.48</v>
      </c>
      <c r="Y383" s="41">
        <v>4058.77</v>
      </c>
    </row>
    <row r="384" spans="1:25" ht="15.75">
      <c r="A384" s="40">
        <f t="shared" si="9"/>
        <v>45066</v>
      </c>
      <c r="B384" s="41">
        <v>4024.2200000000003</v>
      </c>
      <c r="C384" s="41">
        <v>3977.06</v>
      </c>
      <c r="D384" s="41">
        <v>3977.11</v>
      </c>
      <c r="E384" s="41">
        <v>3977.21</v>
      </c>
      <c r="F384" s="41">
        <v>3977.21</v>
      </c>
      <c r="G384" s="41">
        <v>3977.38</v>
      </c>
      <c r="H384" s="41">
        <v>3976.62</v>
      </c>
      <c r="I384" s="41">
        <v>4010.2200000000003</v>
      </c>
      <c r="J384" s="41">
        <v>3976.84</v>
      </c>
      <c r="K384" s="41">
        <v>3976.96</v>
      </c>
      <c r="L384" s="41">
        <v>3976.8500000000004</v>
      </c>
      <c r="M384" s="41">
        <v>3976.83</v>
      </c>
      <c r="N384" s="41">
        <v>3988.09</v>
      </c>
      <c r="O384" s="41">
        <v>3991.62</v>
      </c>
      <c r="P384" s="41">
        <v>3977.1000000000004</v>
      </c>
      <c r="Q384" s="41">
        <v>3977.0299999999997</v>
      </c>
      <c r="R384" s="41">
        <v>3977.06</v>
      </c>
      <c r="S384" s="41">
        <v>3977.05</v>
      </c>
      <c r="T384" s="41">
        <v>3977.06</v>
      </c>
      <c r="U384" s="41">
        <v>3975.8199999999997</v>
      </c>
      <c r="V384" s="41">
        <v>4024.2200000000003</v>
      </c>
      <c r="W384" s="41">
        <v>4041.11</v>
      </c>
      <c r="X384" s="41">
        <v>3975.62</v>
      </c>
      <c r="Y384" s="41">
        <v>4060.86</v>
      </c>
    </row>
    <row r="385" spans="1:25" ht="15.75">
      <c r="A385" s="40">
        <f t="shared" si="9"/>
        <v>45067</v>
      </c>
      <c r="B385" s="41">
        <v>4025.62</v>
      </c>
      <c r="C385" s="41">
        <v>3989.65</v>
      </c>
      <c r="D385" s="41">
        <v>3977.19</v>
      </c>
      <c r="E385" s="41">
        <v>3977.26</v>
      </c>
      <c r="F385" s="41">
        <v>3977.2799999999997</v>
      </c>
      <c r="G385" s="41">
        <v>3977.56</v>
      </c>
      <c r="H385" s="41">
        <v>3977.66</v>
      </c>
      <c r="I385" s="41">
        <v>4045.48</v>
      </c>
      <c r="J385" s="41">
        <v>3977.1400000000003</v>
      </c>
      <c r="K385" s="41">
        <v>3992.24</v>
      </c>
      <c r="L385" s="41">
        <v>3999.55</v>
      </c>
      <c r="M385" s="41">
        <v>4007.75</v>
      </c>
      <c r="N385" s="41">
        <v>4012.06</v>
      </c>
      <c r="O385" s="41">
        <v>4006.71</v>
      </c>
      <c r="P385" s="41">
        <v>3984.67</v>
      </c>
      <c r="Q385" s="41">
        <v>3977.15</v>
      </c>
      <c r="R385" s="41">
        <v>3990.11</v>
      </c>
      <c r="S385" s="41">
        <v>3984.95</v>
      </c>
      <c r="T385" s="41">
        <v>4007.73</v>
      </c>
      <c r="U385" s="41">
        <v>4101.3</v>
      </c>
      <c r="V385" s="41">
        <v>4025.62</v>
      </c>
      <c r="W385" s="41">
        <v>4122.25</v>
      </c>
      <c r="X385" s="41">
        <v>3976.95</v>
      </c>
      <c r="Y385" s="41">
        <v>4036.13</v>
      </c>
    </row>
    <row r="386" spans="1:25" ht="15.75">
      <c r="A386" s="40">
        <f t="shared" si="9"/>
        <v>45068</v>
      </c>
      <c r="B386" s="41">
        <v>4008.63</v>
      </c>
      <c r="C386" s="41">
        <v>3977.05</v>
      </c>
      <c r="D386" s="41">
        <v>3977.1800000000003</v>
      </c>
      <c r="E386" s="41">
        <v>3977.23</v>
      </c>
      <c r="F386" s="41">
        <v>3977.23</v>
      </c>
      <c r="G386" s="41">
        <v>3977.37</v>
      </c>
      <c r="H386" s="41">
        <v>3976.58</v>
      </c>
      <c r="I386" s="41">
        <v>4021.83</v>
      </c>
      <c r="J386" s="41">
        <v>3976.9300000000003</v>
      </c>
      <c r="K386" s="41">
        <v>3976.79</v>
      </c>
      <c r="L386" s="41">
        <v>3976.86</v>
      </c>
      <c r="M386" s="41">
        <v>3976.88</v>
      </c>
      <c r="N386" s="41">
        <v>3977.16</v>
      </c>
      <c r="O386" s="41">
        <v>3981.41</v>
      </c>
      <c r="P386" s="41">
        <v>3977.19</v>
      </c>
      <c r="Q386" s="41">
        <v>3977.16</v>
      </c>
      <c r="R386" s="41">
        <v>3977.16</v>
      </c>
      <c r="S386" s="41">
        <v>3977.15</v>
      </c>
      <c r="T386" s="41">
        <v>3977.1400000000003</v>
      </c>
      <c r="U386" s="41">
        <v>3975.86</v>
      </c>
      <c r="V386" s="41">
        <v>4008.63</v>
      </c>
      <c r="W386" s="41">
        <v>4000.67</v>
      </c>
      <c r="X386" s="41">
        <v>3976.06</v>
      </c>
      <c r="Y386" s="41">
        <v>4029.59</v>
      </c>
    </row>
    <row r="387" spans="1:25" ht="15.75">
      <c r="A387" s="40">
        <f t="shared" si="9"/>
        <v>45069</v>
      </c>
      <c r="B387" s="41">
        <v>4005.79</v>
      </c>
      <c r="C387" s="41">
        <v>3977.2</v>
      </c>
      <c r="D387" s="41">
        <v>3977.29</v>
      </c>
      <c r="E387" s="41">
        <v>3977.34</v>
      </c>
      <c r="F387" s="41">
        <v>3977.3199999999997</v>
      </c>
      <c r="G387" s="41">
        <v>3977.34</v>
      </c>
      <c r="H387" s="41">
        <v>3976.55</v>
      </c>
      <c r="I387" s="41">
        <v>4019.5299999999997</v>
      </c>
      <c r="J387" s="41">
        <v>3976.6800000000003</v>
      </c>
      <c r="K387" s="41">
        <v>3976.77</v>
      </c>
      <c r="L387" s="41">
        <v>3976.86</v>
      </c>
      <c r="M387" s="41">
        <v>3976.8500000000004</v>
      </c>
      <c r="N387" s="41">
        <v>3976.91</v>
      </c>
      <c r="O387" s="41">
        <v>3976.9300000000003</v>
      </c>
      <c r="P387" s="41">
        <v>3976.94</v>
      </c>
      <c r="Q387" s="41">
        <v>3976.92</v>
      </c>
      <c r="R387" s="41">
        <v>3976.91</v>
      </c>
      <c r="S387" s="41">
        <v>3976.87</v>
      </c>
      <c r="T387" s="41">
        <v>3976.77</v>
      </c>
      <c r="U387" s="41">
        <v>3975.37</v>
      </c>
      <c r="V387" s="41">
        <v>4005.79</v>
      </c>
      <c r="W387" s="41">
        <v>3975.6800000000003</v>
      </c>
      <c r="X387" s="41">
        <v>3975.42</v>
      </c>
      <c r="Y387" s="41">
        <v>4044.12</v>
      </c>
    </row>
    <row r="388" spans="1:25" ht="15.75">
      <c r="A388" s="40">
        <f t="shared" si="9"/>
        <v>45070</v>
      </c>
      <c r="B388" s="41">
        <v>3977.15</v>
      </c>
      <c r="C388" s="41">
        <v>3977.37</v>
      </c>
      <c r="D388" s="41">
        <v>3977.41</v>
      </c>
      <c r="E388" s="41">
        <v>3977.44</v>
      </c>
      <c r="F388" s="41">
        <v>3977.42</v>
      </c>
      <c r="G388" s="41">
        <v>3977.26</v>
      </c>
      <c r="H388" s="41">
        <v>3975.8199999999997</v>
      </c>
      <c r="I388" s="41">
        <v>3976.48</v>
      </c>
      <c r="J388" s="41">
        <v>3976.86</v>
      </c>
      <c r="K388" s="41">
        <v>3976.96</v>
      </c>
      <c r="L388" s="41">
        <v>3976.9700000000003</v>
      </c>
      <c r="M388" s="41">
        <v>3976.98</v>
      </c>
      <c r="N388" s="41">
        <v>3976.94</v>
      </c>
      <c r="O388" s="41">
        <v>3976.99</v>
      </c>
      <c r="P388" s="41">
        <v>3976.99</v>
      </c>
      <c r="Q388" s="41">
        <v>3976.98</v>
      </c>
      <c r="R388" s="41">
        <v>3976.9700000000003</v>
      </c>
      <c r="S388" s="41">
        <v>3976.96</v>
      </c>
      <c r="T388" s="41">
        <v>3976.96</v>
      </c>
      <c r="U388" s="41">
        <v>3975.6000000000004</v>
      </c>
      <c r="V388" s="41">
        <v>3977.15</v>
      </c>
      <c r="W388" s="41">
        <v>3975.49</v>
      </c>
      <c r="X388" s="41">
        <v>3975.38</v>
      </c>
      <c r="Y388" s="41">
        <v>4047.1800000000003</v>
      </c>
    </row>
    <row r="389" spans="1:25" ht="15.75">
      <c r="A389" s="40">
        <f t="shared" si="9"/>
        <v>45071</v>
      </c>
      <c r="B389" s="41">
        <v>3991.3900000000003</v>
      </c>
      <c r="C389" s="41">
        <v>3977.23</v>
      </c>
      <c r="D389" s="41">
        <v>3977.31</v>
      </c>
      <c r="E389" s="41">
        <v>3977.37</v>
      </c>
      <c r="F389" s="41">
        <v>3977.4700000000003</v>
      </c>
      <c r="G389" s="41">
        <v>3977.36</v>
      </c>
      <c r="H389" s="41">
        <v>3975.92</v>
      </c>
      <c r="I389" s="41">
        <v>3982.3500000000004</v>
      </c>
      <c r="J389" s="41">
        <v>3976.4</v>
      </c>
      <c r="K389" s="41">
        <v>3976.41</v>
      </c>
      <c r="L389" s="41">
        <v>3976.3500000000004</v>
      </c>
      <c r="M389" s="41">
        <v>3976.34</v>
      </c>
      <c r="N389" s="41">
        <v>3976.38</v>
      </c>
      <c r="O389" s="41">
        <v>3976.37</v>
      </c>
      <c r="P389" s="41">
        <v>3976.37</v>
      </c>
      <c r="Q389" s="41">
        <v>3976.34</v>
      </c>
      <c r="R389" s="41">
        <v>3976.3</v>
      </c>
      <c r="S389" s="41">
        <v>3976.31</v>
      </c>
      <c r="T389" s="41">
        <v>3976.25</v>
      </c>
      <c r="U389" s="41">
        <v>3973.63</v>
      </c>
      <c r="V389" s="41">
        <v>3991.3900000000003</v>
      </c>
      <c r="W389" s="41">
        <v>3973.81</v>
      </c>
      <c r="X389" s="41">
        <v>3974.05</v>
      </c>
      <c r="Y389" s="41">
        <v>4039.3199999999997</v>
      </c>
    </row>
    <row r="390" spans="1:25" ht="15.75">
      <c r="A390" s="40">
        <f t="shared" si="9"/>
        <v>45072</v>
      </c>
      <c r="B390" s="41">
        <v>3977.1400000000003</v>
      </c>
      <c r="C390" s="41">
        <v>3977.23</v>
      </c>
      <c r="D390" s="41">
        <v>3977.2799999999997</v>
      </c>
      <c r="E390" s="41">
        <v>3977.33</v>
      </c>
      <c r="F390" s="41">
        <v>3977.34</v>
      </c>
      <c r="G390" s="41">
        <v>3977.38</v>
      </c>
      <c r="H390" s="41">
        <v>3975.8</v>
      </c>
      <c r="I390" s="41">
        <v>3976.26</v>
      </c>
      <c r="J390" s="41">
        <v>3976.44</v>
      </c>
      <c r="K390" s="41">
        <v>3976.38</v>
      </c>
      <c r="L390" s="41">
        <v>3976.34</v>
      </c>
      <c r="M390" s="41">
        <v>3976.33</v>
      </c>
      <c r="N390" s="41">
        <v>3976.3500000000004</v>
      </c>
      <c r="O390" s="41">
        <v>3976.33</v>
      </c>
      <c r="P390" s="41">
        <v>3976.29</v>
      </c>
      <c r="Q390" s="41">
        <v>3976.29</v>
      </c>
      <c r="R390" s="41">
        <v>3976.2799999999997</v>
      </c>
      <c r="S390" s="41">
        <v>3976.27</v>
      </c>
      <c r="T390" s="41">
        <v>3976.33</v>
      </c>
      <c r="U390" s="41">
        <v>3973.86</v>
      </c>
      <c r="V390" s="41">
        <v>3977.1400000000003</v>
      </c>
      <c r="W390" s="41">
        <v>3974.08</v>
      </c>
      <c r="X390" s="41">
        <v>3974.26</v>
      </c>
      <c r="Y390" s="41">
        <v>4047.09</v>
      </c>
    </row>
    <row r="391" spans="1:25" ht="15.75">
      <c r="A391" s="40">
        <f t="shared" si="9"/>
        <v>45073</v>
      </c>
      <c r="B391" s="41">
        <v>3977.23</v>
      </c>
      <c r="C391" s="41">
        <v>3977.17</v>
      </c>
      <c r="D391" s="41">
        <v>3977.3199999999997</v>
      </c>
      <c r="E391" s="41">
        <v>3977.3500000000004</v>
      </c>
      <c r="F391" s="41">
        <v>3977.3900000000003</v>
      </c>
      <c r="G391" s="41">
        <v>3977.51</v>
      </c>
      <c r="H391" s="41">
        <v>3976.36</v>
      </c>
      <c r="I391" s="41">
        <v>3976.71</v>
      </c>
      <c r="J391" s="41">
        <v>3976.73</v>
      </c>
      <c r="K391" s="41">
        <v>3976.6800000000003</v>
      </c>
      <c r="L391" s="41">
        <v>3976.62</v>
      </c>
      <c r="M391" s="41">
        <v>3976.63</v>
      </c>
      <c r="N391" s="41">
        <v>3976.61</v>
      </c>
      <c r="O391" s="41">
        <v>3976.62</v>
      </c>
      <c r="P391" s="41">
        <v>3976.61</v>
      </c>
      <c r="Q391" s="41">
        <v>3976.63</v>
      </c>
      <c r="R391" s="41">
        <v>3976.63</v>
      </c>
      <c r="S391" s="41">
        <v>3976.66</v>
      </c>
      <c r="T391" s="41">
        <v>3976.61</v>
      </c>
      <c r="U391" s="41">
        <v>3974.45</v>
      </c>
      <c r="V391" s="41">
        <v>3977.23</v>
      </c>
      <c r="W391" s="41">
        <v>3974.55</v>
      </c>
      <c r="X391" s="41">
        <v>3974.71</v>
      </c>
      <c r="Y391" s="41">
        <v>4039.3199999999997</v>
      </c>
    </row>
    <row r="392" spans="1:25" ht="15.75">
      <c r="A392" s="40">
        <f t="shared" si="9"/>
        <v>45074</v>
      </c>
      <c r="B392" s="41">
        <v>3977.15</v>
      </c>
      <c r="C392" s="41">
        <v>3977.1400000000003</v>
      </c>
      <c r="D392" s="41">
        <v>3977.29</v>
      </c>
      <c r="E392" s="41">
        <v>3977.3</v>
      </c>
      <c r="F392" s="41">
        <v>3977.36</v>
      </c>
      <c r="G392" s="41">
        <v>3977.52</v>
      </c>
      <c r="H392" s="41">
        <v>3976.42</v>
      </c>
      <c r="I392" s="41">
        <v>3976.8900000000003</v>
      </c>
      <c r="J392" s="41">
        <v>3976.83</v>
      </c>
      <c r="K392" s="41">
        <v>3976.74</v>
      </c>
      <c r="L392" s="41">
        <v>3976.7200000000003</v>
      </c>
      <c r="M392" s="41">
        <v>3976.69</v>
      </c>
      <c r="N392" s="41">
        <v>3985.1800000000003</v>
      </c>
      <c r="O392" s="41">
        <v>4007.94</v>
      </c>
      <c r="P392" s="41">
        <v>3976.66</v>
      </c>
      <c r="Q392" s="41">
        <v>3976.66</v>
      </c>
      <c r="R392" s="41">
        <v>3986.99</v>
      </c>
      <c r="S392" s="41">
        <v>3976.9300000000003</v>
      </c>
      <c r="T392" s="41">
        <v>3976.8900000000003</v>
      </c>
      <c r="U392" s="41">
        <v>3975.5699999999997</v>
      </c>
      <c r="V392" s="41">
        <v>3977.15</v>
      </c>
      <c r="W392" s="41">
        <v>4002.01</v>
      </c>
      <c r="X392" s="41">
        <v>3975.75</v>
      </c>
      <c r="Y392" s="41">
        <v>4048.33</v>
      </c>
    </row>
    <row r="393" spans="1:25" ht="15.75">
      <c r="A393" s="40">
        <f t="shared" si="9"/>
        <v>45075</v>
      </c>
      <c r="B393" s="41">
        <v>3977.1000000000004</v>
      </c>
      <c r="C393" s="41">
        <v>3977.12</v>
      </c>
      <c r="D393" s="41">
        <v>3977.2</v>
      </c>
      <c r="E393" s="41">
        <v>3977.23</v>
      </c>
      <c r="F393" s="41">
        <v>3977.34</v>
      </c>
      <c r="G393" s="41">
        <v>3977.48</v>
      </c>
      <c r="H393" s="41">
        <v>3976.0699999999997</v>
      </c>
      <c r="I393" s="41">
        <v>3976.4700000000003</v>
      </c>
      <c r="J393" s="41">
        <v>3976.7799999999997</v>
      </c>
      <c r="K393" s="41">
        <v>3976.81</v>
      </c>
      <c r="L393" s="41">
        <v>3976.77</v>
      </c>
      <c r="M393" s="41">
        <v>3976.74</v>
      </c>
      <c r="N393" s="41">
        <v>3987.81</v>
      </c>
      <c r="O393" s="41">
        <v>4015.67</v>
      </c>
      <c r="P393" s="41">
        <v>3976.71</v>
      </c>
      <c r="Q393" s="41">
        <v>3976.7200000000003</v>
      </c>
      <c r="R393" s="41">
        <v>3988.46</v>
      </c>
      <c r="S393" s="41">
        <v>3976.73</v>
      </c>
      <c r="T393" s="41">
        <v>3976.7</v>
      </c>
      <c r="U393" s="41">
        <v>3975.08</v>
      </c>
      <c r="V393" s="41">
        <v>4084.86</v>
      </c>
      <c r="W393" s="41">
        <v>4001.04</v>
      </c>
      <c r="X393" s="41">
        <v>3975.21</v>
      </c>
      <c r="Y393" s="41">
        <v>4053.0299999999997</v>
      </c>
    </row>
    <row r="394" spans="1:25" ht="15.75">
      <c r="A394" s="40">
        <f t="shared" si="9"/>
        <v>45076</v>
      </c>
      <c r="B394" s="41">
        <v>3977.1800000000003</v>
      </c>
      <c r="C394" s="41">
        <v>3977.17</v>
      </c>
      <c r="D394" s="41">
        <v>3977.1800000000003</v>
      </c>
      <c r="E394" s="41">
        <v>3977.21</v>
      </c>
      <c r="F394" s="41">
        <v>3977.3199999999997</v>
      </c>
      <c r="G394" s="41">
        <v>3977.4300000000003</v>
      </c>
      <c r="H394" s="41">
        <v>3976.2</v>
      </c>
      <c r="I394" s="41">
        <v>3976.34</v>
      </c>
      <c r="J394" s="41">
        <v>3976.7</v>
      </c>
      <c r="K394" s="41">
        <v>3976.67</v>
      </c>
      <c r="L394" s="41">
        <v>3976.67</v>
      </c>
      <c r="M394" s="41">
        <v>3976.67</v>
      </c>
      <c r="N394" s="41">
        <v>3987.26</v>
      </c>
      <c r="O394" s="41">
        <v>4015.86</v>
      </c>
      <c r="P394" s="41">
        <v>3976.6400000000003</v>
      </c>
      <c r="Q394" s="41">
        <v>3976.62</v>
      </c>
      <c r="R394" s="41">
        <v>3987.1800000000003</v>
      </c>
      <c r="S394" s="41">
        <v>3976.71</v>
      </c>
      <c r="T394" s="41">
        <v>3976.6800000000003</v>
      </c>
      <c r="U394" s="41">
        <v>3975.16</v>
      </c>
      <c r="V394" s="41">
        <v>4080.34</v>
      </c>
      <c r="W394" s="41">
        <v>3997.19</v>
      </c>
      <c r="X394" s="41">
        <v>3975.08</v>
      </c>
      <c r="Y394" s="41">
        <v>4057.37</v>
      </c>
    </row>
    <row r="395" spans="1:25" ht="15.75">
      <c r="A395" s="40">
        <f t="shared" si="9"/>
        <v>45077</v>
      </c>
      <c r="B395" s="41">
        <v>3977.2</v>
      </c>
      <c r="C395" s="41">
        <v>3977.25</v>
      </c>
      <c r="D395" s="41">
        <v>3977.3199999999997</v>
      </c>
      <c r="E395" s="41">
        <v>3977.3500000000004</v>
      </c>
      <c r="F395" s="41">
        <v>3977.45</v>
      </c>
      <c r="G395" s="41">
        <v>3977.49</v>
      </c>
      <c r="H395" s="41">
        <v>3976.17</v>
      </c>
      <c r="I395" s="41">
        <v>3976.2799999999997</v>
      </c>
      <c r="J395" s="41">
        <v>3976.7200000000003</v>
      </c>
      <c r="K395" s="41">
        <v>3976.71</v>
      </c>
      <c r="L395" s="41">
        <v>4041.4300000000003</v>
      </c>
      <c r="M395" s="41">
        <v>4085.5</v>
      </c>
      <c r="N395" s="41">
        <v>4076.8500000000004</v>
      </c>
      <c r="O395" s="41">
        <v>4132.57</v>
      </c>
      <c r="P395" s="41">
        <v>4128.62</v>
      </c>
      <c r="Q395" s="41">
        <v>4095.41</v>
      </c>
      <c r="R395" s="41">
        <v>4087.8900000000003</v>
      </c>
      <c r="S395" s="41">
        <v>4023.45</v>
      </c>
      <c r="T395" s="41">
        <v>3990.91</v>
      </c>
      <c r="U395" s="41">
        <v>3974.8199999999997</v>
      </c>
      <c r="V395" s="41">
        <v>3974.94</v>
      </c>
      <c r="W395" s="41">
        <v>3974.84</v>
      </c>
      <c r="X395" s="41">
        <v>3974.3500000000004</v>
      </c>
      <c r="Y395" s="41">
        <v>4035.45</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45047</v>
      </c>
      <c r="B402" s="41">
        <v>4541.87</v>
      </c>
      <c r="C402" s="41">
        <v>4463.84</v>
      </c>
      <c r="D402" s="41">
        <v>4452.15</v>
      </c>
      <c r="E402" s="41">
        <v>4452.2</v>
      </c>
      <c r="F402" s="41">
        <v>4452.23</v>
      </c>
      <c r="G402" s="41">
        <v>4462.26</v>
      </c>
      <c r="H402" s="41">
        <v>4513.42</v>
      </c>
      <c r="I402" s="41">
        <v>4600.88</v>
      </c>
      <c r="J402" s="41">
        <v>4589.48</v>
      </c>
      <c r="K402" s="41">
        <v>4619.66</v>
      </c>
      <c r="L402" s="41">
        <v>4680.1</v>
      </c>
      <c r="M402" s="41">
        <v>4639.12</v>
      </c>
      <c r="N402" s="41">
        <v>4567.46</v>
      </c>
      <c r="O402" s="41">
        <v>4649.72</v>
      </c>
      <c r="P402" s="41">
        <v>4651.14</v>
      </c>
      <c r="Q402" s="41">
        <v>4647.610000000001</v>
      </c>
      <c r="R402" s="41">
        <v>4696.58</v>
      </c>
      <c r="S402" s="41">
        <v>4538.65</v>
      </c>
      <c r="T402" s="41">
        <v>4619.530000000001</v>
      </c>
      <c r="U402" s="41">
        <v>4788.4</v>
      </c>
      <c r="V402" s="41">
        <v>4718.41</v>
      </c>
      <c r="W402" s="41">
        <v>4643.6</v>
      </c>
      <c r="X402" s="41">
        <v>4491.88</v>
      </c>
      <c r="Y402" s="41">
        <v>4595.72</v>
      </c>
    </row>
    <row r="403" spans="1:25" ht="15.75">
      <c r="A403" s="40">
        <f>A402+1</f>
        <v>45048</v>
      </c>
      <c r="B403" s="41">
        <v>4517.84</v>
      </c>
      <c r="C403" s="41">
        <v>4454.79</v>
      </c>
      <c r="D403" s="41">
        <v>4452.35</v>
      </c>
      <c r="E403" s="41">
        <v>4452.37</v>
      </c>
      <c r="F403" s="41">
        <v>4452.37</v>
      </c>
      <c r="G403" s="41">
        <v>4456.95</v>
      </c>
      <c r="H403" s="41">
        <v>4528.24</v>
      </c>
      <c r="I403" s="41">
        <v>4755.81</v>
      </c>
      <c r="J403" s="41">
        <v>4601.2</v>
      </c>
      <c r="K403" s="41">
        <v>4613.52</v>
      </c>
      <c r="L403" s="41">
        <v>4678.31</v>
      </c>
      <c r="M403" s="41">
        <v>4631.15</v>
      </c>
      <c r="N403" s="41">
        <v>4547.85</v>
      </c>
      <c r="O403" s="41">
        <v>4641.06</v>
      </c>
      <c r="P403" s="41">
        <v>4653.4400000000005</v>
      </c>
      <c r="Q403" s="41">
        <v>4644.860000000001</v>
      </c>
      <c r="R403" s="41">
        <v>4689.41</v>
      </c>
      <c r="S403" s="41">
        <v>4522.17</v>
      </c>
      <c r="T403" s="41">
        <v>4589.93</v>
      </c>
      <c r="U403" s="41">
        <v>4727.01</v>
      </c>
      <c r="V403" s="41">
        <v>4671.64</v>
      </c>
      <c r="W403" s="41">
        <v>4599.01</v>
      </c>
      <c r="X403" s="41">
        <v>4450.77</v>
      </c>
      <c r="Y403" s="41">
        <v>4544.63</v>
      </c>
    </row>
    <row r="404" spans="1:25" ht="15.75">
      <c r="A404" s="40">
        <f aca="true" t="shared" si="10" ref="A404:A432">A403+1</f>
        <v>45049</v>
      </c>
      <c r="B404" s="41">
        <v>4488.74</v>
      </c>
      <c r="C404" s="41">
        <v>4452.62</v>
      </c>
      <c r="D404" s="41">
        <v>4452.63</v>
      </c>
      <c r="E404" s="41">
        <v>4452.62</v>
      </c>
      <c r="F404" s="41">
        <v>4452.63</v>
      </c>
      <c r="G404" s="41">
        <v>4453.110000000001</v>
      </c>
      <c r="H404" s="41">
        <v>4503.1900000000005</v>
      </c>
      <c r="I404" s="41">
        <v>4656.81</v>
      </c>
      <c r="J404" s="41">
        <v>4555.34</v>
      </c>
      <c r="K404" s="41">
        <v>4572.47</v>
      </c>
      <c r="L404" s="41">
        <v>4635.860000000001</v>
      </c>
      <c r="M404" s="41">
        <v>4589.21</v>
      </c>
      <c r="N404" s="41">
        <v>4517.99</v>
      </c>
      <c r="O404" s="41">
        <v>4603.73</v>
      </c>
      <c r="P404" s="41">
        <v>4607.29</v>
      </c>
      <c r="Q404" s="41">
        <v>4604.58</v>
      </c>
      <c r="R404" s="41">
        <v>4646.71</v>
      </c>
      <c r="S404" s="41">
        <v>4496.91</v>
      </c>
      <c r="T404" s="41">
        <v>4552.87</v>
      </c>
      <c r="U404" s="41">
        <v>4667.54</v>
      </c>
      <c r="V404" s="41">
        <v>4616.98</v>
      </c>
      <c r="W404" s="41">
        <v>4547.84</v>
      </c>
      <c r="X404" s="41">
        <v>4450.67</v>
      </c>
      <c r="Y404" s="41">
        <v>4535.77</v>
      </c>
    </row>
    <row r="405" spans="1:25" ht="15.75">
      <c r="A405" s="40">
        <f t="shared" si="10"/>
        <v>45050</v>
      </c>
      <c r="B405" s="41">
        <v>4496.66</v>
      </c>
      <c r="C405" s="41">
        <v>4461</v>
      </c>
      <c r="D405" s="41">
        <v>4452.6900000000005</v>
      </c>
      <c r="E405" s="41">
        <v>4452.6900000000005</v>
      </c>
      <c r="F405" s="41">
        <v>4452.6900000000005</v>
      </c>
      <c r="G405" s="41">
        <v>4452.65</v>
      </c>
      <c r="H405" s="41">
        <v>4452.21</v>
      </c>
      <c r="I405" s="41">
        <v>4479.54</v>
      </c>
      <c r="J405" s="41">
        <v>4452.280000000001</v>
      </c>
      <c r="K405" s="41">
        <v>4470.87</v>
      </c>
      <c r="L405" s="41">
        <v>4548.96</v>
      </c>
      <c r="M405" s="41">
        <v>4498.88</v>
      </c>
      <c r="N405" s="41">
        <v>4492.71</v>
      </c>
      <c r="O405" s="41">
        <v>4492.38</v>
      </c>
      <c r="P405" s="41">
        <v>4467.55</v>
      </c>
      <c r="Q405" s="41">
        <v>4460.62</v>
      </c>
      <c r="R405" s="41">
        <v>4483.75</v>
      </c>
      <c r="S405" s="41">
        <v>4478.08</v>
      </c>
      <c r="T405" s="41">
        <v>4508.91</v>
      </c>
      <c r="U405" s="41">
        <v>4674.06</v>
      </c>
      <c r="V405" s="41">
        <v>4642.63</v>
      </c>
      <c r="W405" s="41">
        <v>4561.46</v>
      </c>
      <c r="X405" s="41">
        <v>4451.16</v>
      </c>
      <c r="Y405" s="41">
        <v>4543.860000000001</v>
      </c>
    </row>
    <row r="406" spans="1:25" ht="15.75">
      <c r="A406" s="40">
        <f t="shared" si="10"/>
        <v>45051</v>
      </c>
      <c r="B406" s="41">
        <v>4520.6900000000005</v>
      </c>
      <c r="C406" s="41">
        <v>4457.46</v>
      </c>
      <c r="D406" s="41">
        <v>4452.66</v>
      </c>
      <c r="E406" s="41">
        <v>4452.66</v>
      </c>
      <c r="F406" s="41">
        <v>4452.66</v>
      </c>
      <c r="G406" s="41">
        <v>4452.63</v>
      </c>
      <c r="H406" s="41">
        <v>4452.02</v>
      </c>
      <c r="I406" s="41">
        <v>4489.54</v>
      </c>
      <c r="J406" s="41">
        <v>4452.13</v>
      </c>
      <c r="K406" s="41">
        <v>4459.66</v>
      </c>
      <c r="L406" s="41">
        <v>4525.45</v>
      </c>
      <c r="M406" s="41">
        <v>4565.64</v>
      </c>
      <c r="N406" s="41">
        <v>4541.6</v>
      </c>
      <c r="O406" s="41">
        <v>4535.8</v>
      </c>
      <c r="P406" s="41">
        <v>4461.4400000000005</v>
      </c>
      <c r="Q406" s="41">
        <v>4452.06</v>
      </c>
      <c r="R406" s="41">
        <v>4507.23</v>
      </c>
      <c r="S406" s="41">
        <v>4478.67</v>
      </c>
      <c r="T406" s="41">
        <v>4556.26</v>
      </c>
      <c r="U406" s="41">
        <v>4628.68</v>
      </c>
      <c r="V406" s="41">
        <v>4569.42</v>
      </c>
      <c r="W406" s="41">
        <v>4480.72</v>
      </c>
      <c r="X406" s="41">
        <v>4450.3</v>
      </c>
      <c r="Y406" s="41">
        <v>4572.83</v>
      </c>
    </row>
    <row r="407" spans="1:25" ht="15.75">
      <c r="A407" s="40">
        <f t="shared" si="10"/>
        <v>45052</v>
      </c>
      <c r="B407" s="41">
        <v>4516.35</v>
      </c>
      <c r="C407" s="41">
        <v>4452.27</v>
      </c>
      <c r="D407" s="41">
        <v>4452.34</v>
      </c>
      <c r="E407" s="41">
        <v>4452.4</v>
      </c>
      <c r="F407" s="41">
        <v>4452.41</v>
      </c>
      <c r="G407" s="41">
        <v>4452.41</v>
      </c>
      <c r="H407" s="41">
        <v>4451.75</v>
      </c>
      <c r="I407" s="41">
        <v>4463.55</v>
      </c>
      <c r="J407" s="41">
        <v>4451.96</v>
      </c>
      <c r="K407" s="41">
        <v>4452</v>
      </c>
      <c r="L407" s="41">
        <v>4505.58</v>
      </c>
      <c r="M407" s="41">
        <v>4532.6</v>
      </c>
      <c r="N407" s="41">
        <v>4514.56</v>
      </c>
      <c r="O407" s="41">
        <v>4510.280000000001</v>
      </c>
      <c r="P407" s="41">
        <v>4452.030000000001</v>
      </c>
      <c r="Q407" s="41">
        <v>4452.04</v>
      </c>
      <c r="R407" s="41">
        <v>4493.52</v>
      </c>
      <c r="S407" s="41">
        <v>4457.530000000001</v>
      </c>
      <c r="T407" s="41">
        <v>4544.51</v>
      </c>
      <c r="U407" s="41">
        <v>4624.83</v>
      </c>
      <c r="V407" s="41">
        <v>4536.71</v>
      </c>
      <c r="W407" s="41">
        <v>4450.59</v>
      </c>
      <c r="X407" s="41">
        <v>4450.58</v>
      </c>
      <c r="Y407" s="41">
        <v>4563.77</v>
      </c>
    </row>
    <row r="408" spans="1:25" ht="15.75">
      <c r="A408" s="40">
        <f t="shared" si="10"/>
        <v>45053</v>
      </c>
      <c r="B408" s="41">
        <v>4572.5</v>
      </c>
      <c r="C408" s="41">
        <v>4492.96</v>
      </c>
      <c r="D408" s="41">
        <v>4460.68</v>
      </c>
      <c r="E408" s="41">
        <v>4457.780000000001</v>
      </c>
      <c r="F408" s="41">
        <v>4457.05</v>
      </c>
      <c r="G408" s="41">
        <v>4454.08</v>
      </c>
      <c r="H408" s="41">
        <v>4476.92</v>
      </c>
      <c r="I408" s="41">
        <v>4508.15</v>
      </c>
      <c r="J408" s="41">
        <v>4496.65</v>
      </c>
      <c r="K408" s="41">
        <v>4499.25</v>
      </c>
      <c r="L408" s="41">
        <v>4511.74</v>
      </c>
      <c r="M408" s="41">
        <v>4505.610000000001</v>
      </c>
      <c r="N408" s="41">
        <v>4506.49</v>
      </c>
      <c r="O408" s="41">
        <v>4503.780000000001</v>
      </c>
      <c r="P408" s="41">
        <v>4481.65</v>
      </c>
      <c r="Q408" s="41">
        <v>4491.6</v>
      </c>
      <c r="R408" s="41">
        <v>4510.65</v>
      </c>
      <c r="S408" s="41">
        <v>4531.9400000000005</v>
      </c>
      <c r="T408" s="41">
        <v>4558.29</v>
      </c>
      <c r="U408" s="41">
        <v>4722.54</v>
      </c>
      <c r="V408" s="41">
        <v>4756.95</v>
      </c>
      <c r="W408" s="41">
        <v>4741.62</v>
      </c>
      <c r="X408" s="41">
        <v>4589.17</v>
      </c>
      <c r="Y408" s="41">
        <v>4579.75</v>
      </c>
    </row>
    <row r="409" spans="1:25" ht="15.75">
      <c r="A409" s="40">
        <f t="shared" si="10"/>
        <v>45054</v>
      </c>
      <c r="B409" s="41">
        <v>4545.43</v>
      </c>
      <c r="C409" s="41">
        <v>4475.67</v>
      </c>
      <c r="D409" s="41">
        <v>4457.09</v>
      </c>
      <c r="E409" s="41">
        <v>4426.63</v>
      </c>
      <c r="F409" s="41">
        <v>4429.66</v>
      </c>
      <c r="G409" s="41">
        <v>4439.63</v>
      </c>
      <c r="H409" s="41">
        <v>4465.41</v>
      </c>
      <c r="I409" s="41">
        <v>4509.030000000001</v>
      </c>
      <c r="J409" s="41">
        <v>4516.75</v>
      </c>
      <c r="K409" s="41">
        <v>4562.22</v>
      </c>
      <c r="L409" s="41">
        <v>4594.46</v>
      </c>
      <c r="M409" s="41">
        <v>4577.4</v>
      </c>
      <c r="N409" s="41">
        <v>4578.85</v>
      </c>
      <c r="O409" s="41">
        <v>4573.14</v>
      </c>
      <c r="P409" s="41">
        <v>4520.1900000000005</v>
      </c>
      <c r="Q409" s="41">
        <v>4542.89</v>
      </c>
      <c r="R409" s="41">
        <v>4579.57</v>
      </c>
      <c r="S409" s="41">
        <v>4568.65</v>
      </c>
      <c r="T409" s="41">
        <v>4593.82</v>
      </c>
      <c r="U409" s="41">
        <v>4769.48</v>
      </c>
      <c r="V409" s="41">
        <v>4768.9400000000005</v>
      </c>
      <c r="W409" s="41">
        <v>4754.96</v>
      </c>
      <c r="X409" s="41">
        <v>4613.18</v>
      </c>
      <c r="Y409" s="41">
        <v>4646.17</v>
      </c>
    </row>
    <row r="410" spans="1:25" ht="15.75">
      <c r="A410" s="40">
        <f t="shared" si="10"/>
        <v>45055</v>
      </c>
      <c r="B410" s="41">
        <v>4570.13</v>
      </c>
      <c r="C410" s="41">
        <v>4494.97</v>
      </c>
      <c r="D410" s="41">
        <v>4464.110000000001</v>
      </c>
      <c r="E410" s="41">
        <v>4460.43</v>
      </c>
      <c r="F410" s="41">
        <v>4458.22</v>
      </c>
      <c r="G410" s="41">
        <v>4455.18</v>
      </c>
      <c r="H410" s="41">
        <v>4481.48</v>
      </c>
      <c r="I410" s="41">
        <v>4569.75</v>
      </c>
      <c r="J410" s="41">
        <v>4549.27</v>
      </c>
      <c r="K410" s="41">
        <v>4557.2</v>
      </c>
      <c r="L410" s="41">
        <v>4598.8</v>
      </c>
      <c r="M410" s="41">
        <v>4563.96</v>
      </c>
      <c r="N410" s="41">
        <v>4565.93</v>
      </c>
      <c r="O410" s="41">
        <v>4560.93</v>
      </c>
      <c r="P410" s="41">
        <v>4513.85</v>
      </c>
      <c r="Q410" s="41">
        <v>4534.16</v>
      </c>
      <c r="R410" s="41">
        <v>4568.75</v>
      </c>
      <c r="S410" s="41">
        <v>4565.610000000001</v>
      </c>
      <c r="T410" s="41">
        <v>4593.73</v>
      </c>
      <c r="U410" s="41">
        <v>4765.55</v>
      </c>
      <c r="V410" s="41">
        <v>4795.88</v>
      </c>
      <c r="W410" s="41">
        <v>4769.55</v>
      </c>
      <c r="X410" s="41">
        <v>4622.52</v>
      </c>
      <c r="Y410" s="41">
        <v>4661.02</v>
      </c>
    </row>
    <row r="411" spans="1:25" ht="15.75">
      <c r="A411" s="40">
        <f t="shared" si="10"/>
        <v>45056</v>
      </c>
      <c r="B411" s="41">
        <v>4620.4</v>
      </c>
      <c r="C411" s="41">
        <v>4503.6900000000005</v>
      </c>
      <c r="D411" s="41">
        <v>4465.81</v>
      </c>
      <c r="E411" s="41">
        <v>4462.110000000001</v>
      </c>
      <c r="F411" s="41">
        <v>4460.68</v>
      </c>
      <c r="G411" s="41">
        <v>4457.17</v>
      </c>
      <c r="H411" s="41">
        <v>4526.33</v>
      </c>
      <c r="I411" s="41">
        <v>4734.98</v>
      </c>
      <c r="J411" s="41">
        <v>4614.85</v>
      </c>
      <c r="K411" s="41">
        <v>4600.73</v>
      </c>
      <c r="L411" s="41">
        <v>4642.9400000000005</v>
      </c>
      <c r="M411" s="41">
        <v>4621.92</v>
      </c>
      <c r="N411" s="41">
        <v>4624.97</v>
      </c>
      <c r="O411" s="41">
        <v>4618.82</v>
      </c>
      <c r="P411" s="41">
        <v>4544.280000000001</v>
      </c>
      <c r="Q411" s="41">
        <v>4575.5</v>
      </c>
      <c r="R411" s="41">
        <v>4625.1900000000005</v>
      </c>
      <c r="S411" s="41">
        <v>4610.65</v>
      </c>
      <c r="T411" s="41">
        <v>4644.23</v>
      </c>
      <c r="U411" s="41">
        <v>4814.280000000001</v>
      </c>
      <c r="V411" s="41">
        <v>4807.43</v>
      </c>
      <c r="W411" s="41">
        <v>4768.37</v>
      </c>
      <c r="X411" s="41">
        <v>4664.89</v>
      </c>
      <c r="Y411" s="41">
        <v>4697.64</v>
      </c>
    </row>
    <row r="412" spans="1:25" ht="15.75">
      <c r="A412" s="40">
        <f t="shared" si="10"/>
        <v>45057</v>
      </c>
      <c r="B412" s="41">
        <v>4673.88</v>
      </c>
      <c r="C412" s="41">
        <v>4482.82</v>
      </c>
      <c r="D412" s="41">
        <v>4460.29</v>
      </c>
      <c r="E412" s="41">
        <v>4456.77</v>
      </c>
      <c r="F412" s="41">
        <v>4456.67</v>
      </c>
      <c r="G412" s="41">
        <v>4455.49</v>
      </c>
      <c r="H412" s="41">
        <v>4496.74</v>
      </c>
      <c r="I412" s="41">
        <v>4676.76</v>
      </c>
      <c r="J412" s="41">
        <v>4600.83</v>
      </c>
      <c r="K412" s="41">
        <v>4603.23</v>
      </c>
      <c r="L412" s="41">
        <v>4645.64</v>
      </c>
      <c r="M412" s="41">
        <v>4624.780000000001</v>
      </c>
      <c r="N412" s="41">
        <v>4626.05</v>
      </c>
      <c r="O412" s="41">
        <v>4617.87</v>
      </c>
      <c r="P412" s="41">
        <v>4542.2</v>
      </c>
      <c r="Q412" s="41">
        <v>4565.58</v>
      </c>
      <c r="R412" s="41">
        <v>4606.9</v>
      </c>
      <c r="S412" s="41">
        <v>4595</v>
      </c>
      <c r="T412" s="41">
        <v>4625.610000000001</v>
      </c>
      <c r="U412" s="41">
        <v>4778.98</v>
      </c>
      <c r="V412" s="41">
        <v>4792.26</v>
      </c>
      <c r="W412" s="41">
        <v>4762.530000000001</v>
      </c>
      <c r="X412" s="41">
        <v>4643.89</v>
      </c>
      <c r="Y412" s="41">
        <v>4608.68</v>
      </c>
    </row>
    <row r="413" spans="1:25" ht="15.75">
      <c r="A413" s="40">
        <f t="shared" si="10"/>
        <v>45058</v>
      </c>
      <c r="B413" s="41">
        <v>4507.14</v>
      </c>
      <c r="C413" s="41">
        <v>4461.21</v>
      </c>
      <c r="D413" s="41">
        <v>4452.18</v>
      </c>
      <c r="E413" s="41">
        <v>4452.27</v>
      </c>
      <c r="F413" s="41">
        <v>4452.23</v>
      </c>
      <c r="G413" s="41">
        <v>4452.52</v>
      </c>
      <c r="H413" s="41">
        <v>4451.63</v>
      </c>
      <c r="I413" s="41">
        <v>4504.97</v>
      </c>
      <c r="J413" s="41">
        <v>4451.4400000000005</v>
      </c>
      <c r="K413" s="41">
        <v>4482.97</v>
      </c>
      <c r="L413" s="41">
        <v>4592.79</v>
      </c>
      <c r="M413" s="41">
        <v>4613.9400000000005</v>
      </c>
      <c r="N413" s="41">
        <v>4635.33</v>
      </c>
      <c r="O413" s="41">
        <v>4635.96</v>
      </c>
      <c r="P413" s="41">
        <v>4568.030000000001</v>
      </c>
      <c r="Q413" s="41">
        <v>4530.77</v>
      </c>
      <c r="R413" s="41">
        <v>4560.26</v>
      </c>
      <c r="S413" s="41">
        <v>4535.91</v>
      </c>
      <c r="T413" s="41">
        <v>4559.1</v>
      </c>
      <c r="U413" s="41">
        <v>4688.25</v>
      </c>
      <c r="V413" s="41">
        <v>4759.09</v>
      </c>
      <c r="W413" s="41">
        <v>4765.68</v>
      </c>
      <c r="X413" s="41">
        <v>4661.6900000000005</v>
      </c>
      <c r="Y413" s="41">
        <v>4682.98</v>
      </c>
    </row>
    <row r="414" spans="1:25" ht="15.75">
      <c r="A414" s="40">
        <f t="shared" si="10"/>
        <v>45059</v>
      </c>
      <c r="B414" s="41">
        <v>4543</v>
      </c>
      <c r="C414" s="41">
        <v>4470.17</v>
      </c>
      <c r="D414" s="41">
        <v>4452.58</v>
      </c>
      <c r="E414" s="41">
        <v>4452.6</v>
      </c>
      <c r="F414" s="41">
        <v>4452.610000000001</v>
      </c>
      <c r="G414" s="41">
        <v>4452.67</v>
      </c>
      <c r="H414" s="41">
        <v>4452.110000000001</v>
      </c>
      <c r="I414" s="41">
        <v>4473.93</v>
      </c>
      <c r="J414" s="41">
        <v>4452.06</v>
      </c>
      <c r="K414" s="41">
        <v>4464.04</v>
      </c>
      <c r="L414" s="41">
        <v>4533.59</v>
      </c>
      <c r="M414" s="41">
        <v>4573.37</v>
      </c>
      <c r="N414" s="41">
        <v>4587.42</v>
      </c>
      <c r="O414" s="41">
        <v>4595.23</v>
      </c>
      <c r="P414" s="41">
        <v>4540.64</v>
      </c>
      <c r="Q414" s="41">
        <v>4510.25</v>
      </c>
      <c r="R414" s="41">
        <v>4543.92</v>
      </c>
      <c r="S414" s="41">
        <v>4540.59</v>
      </c>
      <c r="T414" s="41">
        <v>4567.81</v>
      </c>
      <c r="U414" s="41">
        <v>4693.530000000001</v>
      </c>
      <c r="V414" s="41">
        <v>4677.24</v>
      </c>
      <c r="W414" s="41">
        <v>4607.05</v>
      </c>
      <c r="X414" s="41">
        <v>4463.2</v>
      </c>
      <c r="Y414" s="41">
        <v>4605.98</v>
      </c>
    </row>
    <row r="415" spans="1:25" ht="15.75">
      <c r="A415" s="40">
        <f t="shared" si="10"/>
        <v>45060</v>
      </c>
      <c r="B415" s="41">
        <v>4499.66</v>
      </c>
      <c r="C415" s="41">
        <v>4452.42</v>
      </c>
      <c r="D415" s="41">
        <v>4452.47</v>
      </c>
      <c r="E415" s="41">
        <v>4452.48</v>
      </c>
      <c r="F415" s="41">
        <v>4452.48</v>
      </c>
      <c r="G415" s="41">
        <v>4452.7</v>
      </c>
      <c r="H415" s="41">
        <v>4452.35</v>
      </c>
      <c r="I415" s="41">
        <v>4501.85</v>
      </c>
      <c r="J415" s="41">
        <v>4499.27</v>
      </c>
      <c r="K415" s="41">
        <v>4565.1900000000005</v>
      </c>
      <c r="L415" s="41">
        <v>4611.58</v>
      </c>
      <c r="M415" s="41">
        <v>4631.79</v>
      </c>
      <c r="N415" s="41">
        <v>4648.57</v>
      </c>
      <c r="O415" s="41">
        <v>4635.780000000001</v>
      </c>
      <c r="P415" s="41">
        <v>4615.33</v>
      </c>
      <c r="Q415" s="41">
        <v>4594.73</v>
      </c>
      <c r="R415" s="41">
        <v>4595.84</v>
      </c>
      <c r="S415" s="41">
        <v>4545.99</v>
      </c>
      <c r="T415" s="41">
        <v>4559.75</v>
      </c>
      <c r="U415" s="41">
        <v>4698.58</v>
      </c>
      <c r="V415" s="41">
        <v>4737.09</v>
      </c>
      <c r="W415" s="41">
        <v>4686.42</v>
      </c>
      <c r="X415" s="41">
        <v>4535.05</v>
      </c>
      <c r="Y415" s="41">
        <v>4604.62</v>
      </c>
    </row>
    <row r="416" spans="1:25" ht="15.75">
      <c r="A416" s="40">
        <f t="shared" si="10"/>
        <v>45061</v>
      </c>
      <c r="B416" s="41">
        <v>4511.6900000000005</v>
      </c>
      <c r="C416" s="41">
        <v>4461.24</v>
      </c>
      <c r="D416" s="41">
        <v>4452.4400000000005</v>
      </c>
      <c r="E416" s="41">
        <v>4452.46</v>
      </c>
      <c r="F416" s="41">
        <v>4452.46</v>
      </c>
      <c r="G416" s="41">
        <v>4452.58</v>
      </c>
      <c r="H416" s="41">
        <v>4451.95</v>
      </c>
      <c r="I416" s="41">
        <v>4504.55</v>
      </c>
      <c r="J416" s="41">
        <v>4452.06</v>
      </c>
      <c r="K416" s="41">
        <v>4466.73</v>
      </c>
      <c r="L416" s="41">
        <v>4569.99</v>
      </c>
      <c r="M416" s="41">
        <v>4604.97</v>
      </c>
      <c r="N416" s="41">
        <v>4620.57</v>
      </c>
      <c r="O416" s="41">
        <v>4625.04</v>
      </c>
      <c r="P416" s="41">
        <v>4558.32</v>
      </c>
      <c r="Q416" s="41">
        <v>4517.3</v>
      </c>
      <c r="R416" s="41">
        <v>4544.89</v>
      </c>
      <c r="S416" s="41">
        <v>4525.610000000001</v>
      </c>
      <c r="T416" s="41">
        <v>4549.38</v>
      </c>
      <c r="U416" s="41">
        <v>4678.7</v>
      </c>
      <c r="V416" s="41">
        <v>4753.55</v>
      </c>
      <c r="W416" s="41">
        <v>4738.9400000000005</v>
      </c>
      <c r="X416" s="41">
        <v>4639.52</v>
      </c>
      <c r="Y416" s="41">
        <v>4629.45</v>
      </c>
    </row>
    <row r="417" spans="1:25" ht="15.75">
      <c r="A417" s="40">
        <f t="shared" si="10"/>
        <v>45062</v>
      </c>
      <c r="B417" s="41">
        <v>4512.6</v>
      </c>
      <c r="C417" s="41">
        <v>4464.13</v>
      </c>
      <c r="D417" s="41">
        <v>4452.59</v>
      </c>
      <c r="E417" s="41">
        <v>4452.6</v>
      </c>
      <c r="F417" s="41">
        <v>4452.610000000001</v>
      </c>
      <c r="G417" s="41">
        <v>4452.65</v>
      </c>
      <c r="H417" s="41">
        <v>4452.110000000001</v>
      </c>
      <c r="I417" s="41">
        <v>4549.74</v>
      </c>
      <c r="J417" s="41">
        <v>4452.27</v>
      </c>
      <c r="K417" s="41">
        <v>4452.2</v>
      </c>
      <c r="L417" s="41">
        <v>4452.2</v>
      </c>
      <c r="M417" s="41">
        <v>4452.22</v>
      </c>
      <c r="N417" s="41">
        <v>4452.27</v>
      </c>
      <c r="O417" s="41">
        <v>4472.05</v>
      </c>
      <c r="P417" s="41">
        <v>4452.29</v>
      </c>
      <c r="Q417" s="41">
        <v>4452.25</v>
      </c>
      <c r="R417" s="41">
        <v>4492.21</v>
      </c>
      <c r="S417" s="41">
        <v>4477.12</v>
      </c>
      <c r="T417" s="41">
        <v>4491.39</v>
      </c>
      <c r="U417" s="41">
        <v>4572.610000000001</v>
      </c>
      <c r="V417" s="41">
        <v>4619.8</v>
      </c>
      <c r="W417" s="41">
        <v>4591.08</v>
      </c>
      <c r="X417" s="41">
        <v>4451.34</v>
      </c>
      <c r="Y417" s="41">
        <v>4547.51</v>
      </c>
    </row>
    <row r="418" spans="1:25" ht="15.75">
      <c r="A418" s="40">
        <f t="shared" si="10"/>
        <v>45063</v>
      </c>
      <c r="B418" s="41">
        <v>4503.25</v>
      </c>
      <c r="C418" s="41">
        <v>4459.52</v>
      </c>
      <c r="D418" s="41">
        <v>4452.64</v>
      </c>
      <c r="E418" s="41">
        <v>4452.67</v>
      </c>
      <c r="F418" s="41">
        <v>4452.65</v>
      </c>
      <c r="G418" s="41">
        <v>4452.68</v>
      </c>
      <c r="H418" s="41">
        <v>4452.08</v>
      </c>
      <c r="I418" s="41">
        <v>4535.04</v>
      </c>
      <c r="J418" s="41">
        <v>4452.27</v>
      </c>
      <c r="K418" s="41">
        <v>4452.110000000001</v>
      </c>
      <c r="L418" s="41">
        <v>4452.1900000000005</v>
      </c>
      <c r="M418" s="41">
        <v>4452.14</v>
      </c>
      <c r="N418" s="41">
        <v>4452.24</v>
      </c>
      <c r="O418" s="41">
        <v>4456.56</v>
      </c>
      <c r="P418" s="41">
        <v>4452.21</v>
      </c>
      <c r="Q418" s="41">
        <v>4452.27</v>
      </c>
      <c r="R418" s="41">
        <v>4481.91</v>
      </c>
      <c r="S418" s="41">
        <v>4466.05</v>
      </c>
      <c r="T418" s="41">
        <v>4476.21</v>
      </c>
      <c r="U418" s="41">
        <v>4551.67</v>
      </c>
      <c r="V418" s="41">
        <v>4575.23</v>
      </c>
      <c r="W418" s="41">
        <v>4547.56</v>
      </c>
      <c r="X418" s="41">
        <v>4451.280000000001</v>
      </c>
      <c r="Y418" s="41">
        <v>4519.4400000000005</v>
      </c>
    </row>
    <row r="419" spans="1:25" ht="15.75">
      <c r="A419" s="40">
        <f t="shared" si="10"/>
        <v>45064</v>
      </c>
      <c r="B419" s="41">
        <v>4490.23</v>
      </c>
      <c r="C419" s="41">
        <v>4452.530000000001</v>
      </c>
      <c r="D419" s="41">
        <v>4452.6</v>
      </c>
      <c r="E419" s="41">
        <v>4452.610000000001</v>
      </c>
      <c r="F419" s="41">
        <v>4452.57</v>
      </c>
      <c r="G419" s="41">
        <v>4452.63</v>
      </c>
      <c r="H419" s="41">
        <v>4452.01</v>
      </c>
      <c r="I419" s="41">
        <v>4451.98</v>
      </c>
      <c r="J419" s="41">
        <v>4452.030000000001</v>
      </c>
      <c r="K419" s="41">
        <v>4452.01</v>
      </c>
      <c r="L419" s="41">
        <v>4457.9400000000005</v>
      </c>
      <c r="M419" s="41">
        <v>4491.64</v>
      </c>
      <c r="N419" s="41">
        <v>4499.08</v>
      </c>
      <c r="O419" s="41">
        <v>4494.75</v>
      </c>
      <c r="P419" s="41">
        <v>4452.14</v>
      </c>
      <c r="Q419" s="41">
        <v>4452.12</v>
      </c>
      <c r="R419" s="41">
        <v>4452.15</v>
      </c>
      <c r="S419" s="41">
        <v>4452.17</v>
      </c>
      <c r="T419" s="41">
        <v>4452.17</v>
      </c>
      <c r="U419" s="41">
        <v>4489.65</v>
      </c>
      <c r="V419" s="41">
        <v>4522.33</v>
      </c>
      <c r="W419" s="41">
        <v>4467.65</v>
      </c>
      <c r="X419" s="41">
        <v>4450.85</v>
      </c>
      <c r="Y419" s="41">
        <v>4544.360000000001</v>
      </c>
    </row>
    <row r="420" spans="1:25" ht="15.75">
      <c r="A420" s="40">
        <f t="shared" si="10"/>
        <v>45065</v>
      </c>
      <c r="B420" s="41">
        <v>4480.360000000001</v>
      </c>
      <c r="C420" s="41">
        <v>4452.56</v>
      </c>
      <c r="D420" s="41">
        <v>4452.63</v>
      </c>
      <c r="E420" s="41">
        <v>4452.66</v>
      </c>
      <c r="F420" s="41">
        <v>4452.64</v>
      </c>
      <c r="G420" s="41">
        <v>4452.610000000001</v>
      </c>
      <c r="H420" s="41">
        <v>4451.97</v>
      </c>
      <c r="I420" s="41">
        <v>4451.9</v>
      </c>
      <c r="J420" s="41">
        <v>4452.05</v>
      </c>
      <c r="K420" s="41">
        <v>4452.06</v>
      </c>
      <c r="L420" s="41">
        <v>4452.110000000001</v>
      </c>
      <c r="M420" s="41">
        <v>4468.99</v>
      </c>
      <c r="N420" s="41">
        <v>4477.81</v>
      </c>
      <c r="O420" s="41">
        <v>4479.18</v>
      </c>
      <c r="P420" s="41">
        <v>4452.16</v>
      </c>
      <c r="Q420" s="41">
        <v>4452.13</v>
      </c>
      <c r="R420" s="41">
        <v>4452.07</v>
      </c>
      <c r="S420" s="41">
        <v>4452.02</v>
      </c>
      <c r="T420" s="41">
        <v>4451.87</v>
      </c>
      <c r="U420" s="41">
        <v>4450.59</v>
      </c>
      <c r="V420" s="41">
        <v>4483.33</v>
      </c>
      <c r="W420" s="41">
        <v>4450.51</v>
      </c>
      <c r="X420" s="41">
        <v>4449.63</v>
      </c>
      <c r="Y420" s="41">
        <v>4533.92</v>
      </c>
    </row>
    <row r="421" spans="1:25" ht="15.75">
      <c r="A421" s="40">
        <f t="shared" si="10"/>
        <v>45066</v>
      </c>
      <c r="B421" s="41">
        <v>4499.37</v>
      </c>
      <c r="C421" s="41">
        <v>4452.21</v>
      </c>
      <c r="D421" s="41">
        <v>4452.26</v>
      </c>
      <c r="E421" s="41">
        <v>4452.360000000001</v>
      </c>
      <c r="F421" s="41">
        <v>4452.360000000001</v>
      </c>
      <c r="G421" s="41">
        <v>4452.530000000001</v>
      </c>
      <c r="H421" s="41">
        <v>4451.77</v>
      </c>
      <c r="I421" s="41">
        <v>4485.37</v>
      </c>
      <c r="J421" s="41">
        <v>4451.99</v>
      </c>
      <c r="K421" s="41">
        <v>4452.110000000001</v>
      </c>
      <c r="L421" s="41">
        <v>4452</v>
      </c>
      <c r="M421" s="41">
        <v>4451.98</v>
      </c>
      <c r="N421" s="41">
        <v>4463.24</v>
      </c>
      <c r="O421" s="41">
        <v>4466.77</v>
      </c>
      <c r="P421" s="41">
        <v>4452.25</v>
      </c>
      <c r="Q421" s="41">
        <v>4452.18</v>
      </c>
      <c r="R421" s="41">
        <v>4452.21</v>
      </c>
      <c r="S421" s="41">
        <v>4452.2</v>
      </c>
      <c r="T421" s="41">
        <v>4452.21</v>
      </c>
      <c r="U421" s="41">
        <v>4450.97</v>
      </c>
      <c r="V421" s="41">
        <v>4564.64</v>
      </c>
      <c r="W421" s="41">
        <v>4516.26</v>
      </c>
      <c r="X421" s="41">
        <v>4450.77</v>
      </c>
      <c r="Y421" s="41">
        <v>4536.01</v>
      </c>
    </row>
    <row r="422" spans="1:25" ht="15.75">
      <c r="A422" s="40">
        <f t="shared" si="10"/>
        <v>45067</v>
      </c>
      <c r="B422" s="41">
        <v>4500.77</v>
      </c>
      <c r="C422" s="41">
        <v>4464.8</v>
      </c>
      <c r="D422" s="41">
        <v>4452.34</v>
      </c>
      <c r="E422" s="41">
        <v>4452.41</v>
      </c>
      <c r="F422" s="41">
        <v>4452.43</v>
      </c>
      <c r="G422" s="41">
        <v>4452.71</v>
      </c>
      <c r="H422" s="41">
        <v>4452.81</v>
      </c>
      <c r="I422" s="41">
        <v>4520.63</v>
      </c>
      <c r="J422" s="41">
        <v>4452.29</v>
      </c>
      <c r="K422" s="41">
        <v>4467.39</v>
      </c>
      <c r="L422" s="41">
        <v>4474.7</v>
      </c>
      <c r="M422" s="41">
        <v>4482.9</v>
      </c>
      <c r="N422" s="41">
        <v>4487.21</v>
      </c>
      <c r="O422" s="41">
        <v>4481.860000000001</v>
      </c>
      <c r="P422" s="41">
        <v>4459.82</v>
      </c>
      <c r="Q422" s="41">
        <v>4452.3</v>
      </c>
      <c r="R422" s="41">
        <v>4465.26</v>
      </c>
      <c r="S422" s="41">
        <v>4460.1</v>
      </c>
      <c r="T422" s="41">
        <v>4482.88</v>
      </c>
      <c r="U422" s="41">
        <v>4576.45</v>
      </c>
      <c r="V422" s="41">
        <v>4652.63</v>
      </c>
      <c r="W422" s="41">
        <v>4597.4</v>
      </c>
      <c r="X422" s="41">
        <v>4452.1</v>
      </c>
      <c r="Y422" s="41">
        <v>4511.280000000001</v>
      </c>
    </row>
    <row r="423" spans="1:25" ht="15.75">
      <c r="A423" s="40">
        <f t="shared" si="10"/>
        <v>45068</v>
      </c>
      <c r="B423" s="41">
        <v>4483.780000000001</v>
      </c>
      <c r="C423" s="41">
        <v>4452.2</v>
      </c>
      <c r="D423" s="41">
        <v>4452.33</v>
      </c>
      <c r="E423" s="41">
        <v>4452.38</v>
      </c>
      <c r="F423" s="41">
        <v>4452.38</v>
      </c>
      <c r="G423" s="41">
        <v>4452.52</v>
      </c>
      <c r="H423" s="41">
        <v>4451.73</v>
      </c>
      <c r="I423" s="41">
        <v>4496.98</v>
      </c>
      <c r="J423" s="41">
        <v>4452.08</v>
      </c>
      <c r="K423" s="41">
        <v>4451.9400000000005</v>
      </c>
      <c r="L423" s="41">
        <v>4452.01</v>
      </c>
      <c r="M423" s="41">
        <v>4452.030000000001</v>
      </c>
      <c r="N423" s="41">
        <v>4452.31</v>
      </c>
      <c r="O423" s="41">
        <v>4456.56</v>
      </c>
      <c r="P423" s="41">
        <v>4452.34</v>
      </c>
      <c r="Q423" s="41">
        <v>4452.31</v>
      </c>
      <c r="R423" s="41">
        <v>4452.31</v>
      </c>
      <c r="S423" s="41">
        <v>4452.3</v>
      </c>
      <c r="T423" s="41">
        <v>4452.29</v>
      </c>
      <c r="U423" s="41">
        <v>4451.01</v>
      </c>
      <c r="V423" s="41">
        <v>4518.63</v>
      </c>
      <c r="W423" s="41">
        <v>4475.82</v>
      </c>
      <c r="X423" s="41">
        <v>4451.21</v>
      </c>
      <c r="Y423" s="41">
        <v>4504.74</v>
      </c>
    </row>
    <row r="424" spans="1:25" ht="15.75">
      <c r="A424" s="40">
        <f t="shared" si="10"/>
        <v>45069</v>
      </c>
      <c r="B424" s="41">
        <v>4480.9400000000005</v>
      </c>
      <c r="C424" s="41">
        <v>4452.35</v>
      </c>
      <c r="D424" s="41">
        <v>4452.4400000000005</v>
      </c>
      <c r="E424" s="41">
        <v>4452.49</v>
      </c>
      <c r="F424" s="41">
        <v>4452.47</v>
      </c>
      <c r="G424" s="41">
        <v>4452.49</v>
      </c>
      <c r="H424" s="41">
        <v>4451.7</v>
      </c>
      <c r="I424" s="41">
        <v>4494.68</v>
      </c>
      <c r="J424" s="41">
        <v>4451.83</v>
      </c>
      <c r="K424" s="41">
        <v>4451.92</v>
      </c>
      <c r="L424" s="41">
        <v>4452.01</v>
      </c>
      <c r="M424" s="41">
        <v>4452</v>
      </c>
      <c r="N424" s="41">
        <v>4452.06</v>
      </c>
      <c r="O424" s="41">
        <v>4452.08</v>
      </c>
      <c r="P424" s="41">
        <v>4452.09</v>
      </c>
      <c r="Q424" s="41">
        <v>4452.07</v>
      </c>
      <c r="R424" s="41">
        <v>4452.06</v>
      </c>
      <c r="S424" s="41">
        <v>4452.02</v>
      </c>
      <c r="T424" s="41">
        <v>4451.92</v>
      </c>
      <c r="U424" s="41">
        <v>4450.52</v>
      </c>
      <c r="V424" s="41">
        <v>4502.26</v>
      </c>
      <c r="W424" s="41">
        <v>4450.83</v>
      </c>
      <c r="X424" s="41">
        <v>4450.57</v>
      </c>
      <c r="Y424" s="41">
        <v>4519.27</v>
      </c>
    </row>
    <row r="425" spans="1:25" ht="15.75">
      <c r="A425" s="40">
        <f t="shared" si="10"/>
        <v>45070</v>
      </c>
      <c r="B425" s="41">
        <v>4452.3</v>
      </c>
      <c r="C425" s="41">
        <v>4452.52</v>
      </c>
      <c r="D425" s="41">
        <v>4452.56</v>
      </c>
      <c r="E425" s="41">
        <v>4452.59</v>
      </c>
      <c r="F425" s="41">
        <v>4452.57</v>
      </c>
      <c r="G425" s="41">
        <v>4452.41</v>
      </c>
      <c r="H425" s="41">
        <v>4450.97</v>
      </c>
      <c r="I425" s="41">
        <v>4451.63</v>
      </c>
      <c r="J425" s="41">
        <v>4452.01</v>
      </c>
      <c r="K425" s="41">
        <v>4452.110000000001</v>
      </c>
      <c r="L425" s="41">
        <v>4452.12</v>
      </c>
      <c r="M425" s="41">
        <v>4452.13</v>
      </c>
      <c r="N425" s="41">
        <v>4452.09</v>
      </c>
      <c r="O425" s="41">
        <v>4452.14</v>
      </c>
      <c r="P425" s="41">
        <v>4452.14</v>
      </c>
      <c r="Q425" s="41">
        <v>4452.13</v>
      </c>
      <c r="R425" s="41">
        <v>4452.12</v>
      </c>
      <c r="S425" s="41">
        <v>4452.110000000001</v>
      </c>
      <c r="T425" s="41">
        <v>4452.110000000001</v>
      </c>
      <c r="U425" s="41">
        <v>4450.75</v>
      </c>
      <c r="V425" s="41">
        <v>4531.59</v>
      </c>
      <c r="W425" s="41">
        <v>4450.64</v>
      </c>
      <c r="X425" s="41">
        <v>4450.530000000001</v>
      </c>
      <c r="Y425" s="41">
        <v>4522.33</v>
      </c>
    </row>
    <row r="426" spans="1:25" ht="15.75">
      <c r="A426" s="40">
        <f t="shared" si="10"/>
        <v>45071</v>
      </c>
      <c r="B426" s="41">
        <v>4466.54</v>
      </c>
      <c r="C426" s="41">
        <v>4452.38</v>
      </c>
      <c r="D426" s="41">
        <v>4452.46</v>
      </c>
      <c r="E426" s="41">
        <v>4452.52</v>
      </c>
      <c r="F426" s="41">
        <v>4452.62</v>
      </c>
      <c r="G426" s="41">
        <v>4452.51</v>
      </c>
      <c r="H426" s="41">
        <v>4451.07</v>
      </c>
      <c r="I426" s="41">
        <v>4457.5</v>
      </c>
      <c r="J426" s="41">
        <v>4451.55</v>
      </c>
      <c r="K426" s="41">
        <v>4451.56</v>
      </c>
      <c r="L426" s="41">
        <v>4451.5</v>
      </c>
      <c r="M426" s="41">
        <v>4451.49</v>
      </c>
      <c r="N426" s="41">
        <v>4451.530000000001</v>
      </c>
      <c r="O426" s="41">
        <v>4451.52</v>
      </c>
      <c r="P426" s="41">
        <v>4451.52</v>
      </c>
      <c r="Q426" s="41">
        <v>4451.49</v>
      </c>
      <c r="R426" s="41">
        <v>4451.45</v>
      </c>
      <c r="S426" s="41">
        <v>4451.46</v>
      </c>
      <c r="T426" s="41">
        <v>4451.4</v>
      </c>
      <c r="U426" s="41">
        <v>4448.780000000001</v>
      </c>
      <c r="V426" s="41">
        <v>4537.33</v>
      </c>
      <c r="W426" s="41">
        <v>4448.96</v>
      </c>
      <c r="X426" s="41">
        <v>4449.2</v>
      </c>
      <c r="Y426" s="41">
        <v>4514.47</v>
      </c>
    </row>
    <row r="427" spans="1:25" ht="15.75">
      <c r="A427" s="40">
        <f t="shared" si="10"/>
        <v>45072</v>
      </c>
      <c r="B427" s="41">
        <v>4452.29</v>
      </c>
      <c r="C427" s="41">
        <v>4452.38</v>
      </c>
      <c r="D427" s="41">
        <v>4452.43</v>
      </c>
      <c r="E427" s="41">
        <v>4452.48</v>
      </c>
      <c r="F427" s="41">
        <v>4452.49</v>
      </c>
      <c r="G427" s="41">
        <v>4452.530000000001</v>
      </c>
      <c r="H427" s="41">
        <v>4450.95</v>
      </c>
      <c r="I427" s="41">
        <v>4451.41</v>
      </c>
      <c r="J427" s="41">
        <v>4451.59</v>
      </c>
      <c r="K427" s="41">
        <v>4451.530000000001</v>
      </c>
      <c r="L427" s="41">
        <v>4451.49</v>
      </c>
      <c r="M427" s="41">
        <v>4451.48</v>
      </c>
      <c r="N427" s="41">
        <v>4451.5</v>
      </c>
      <c r="O427" s="41">
        <v>4451.48</v>
      </c>
      <c r="P427" s="41">
        <v>4451.4400000000005</v>
      </c>
      <c r="Q427" s="41">
        <v>4451.4400000000005</v>
      </c>
      <c r="R427" s="41">
        <v>4451.43</v>
      </c>
      <c r="S427" s="41">
        <v>4451.42</v>
      </c>
      <c r="T427" s="41">
        <v>4451.48</v>
      </c>
      <c r="U427" s="41">
        <v>4449.01</v>
      </c>
      <c r="V427" s="41">
        <v>4449.33</v>
      </c>
      <c r="W427" s="41">
        <v>4449.23</v>
      </c>
      <c r="X427" s="41">
        <v>4449.41</v>
      </c>
      <c r="Y427" s="41">
        <v>4522.24</v>
      </c>
    </row>
    <row r="428" spans="1:25" ht="15.75">
      <c r="A428" s="40">
        <f t="shared" si="10"/>
        <v>45073</v>
      </c>
      <c r="B428" s="41">
        <v>4452.38</v>
      </c>
      <c r="C428" s="41">
        <v>4452.32</v>
      </c>
      <c r="D428" s="41">
        <v>4452.47</v>
      </c>
      <c r="E428" s="41">
        <v>4452.5</v>
      </c>
      <c r="F428" s="41">
        <v>4452.54</v>
      </c>
      <c r="G428" s="41">
        <v>4452.66</v>
      </c>
      <c r="H428" s="41">
        <v>4451.51</v>
      </c>
      <c r="I428" s="41">
        <v>4451.860000000001</v>
      </c>
      <c r="J428" s="41">
        <v>4451.88</v>
      </c>
      <c r="K428" s="41">
        <v>4451.83</v>
      </c>
      <c r="L428" s="41">
        <v>4451.77</v>
      </c>
      <c r="M428" s="41">
        <v>4451.780000000001</v>
      </c>
      <c r="N428" s="41">
        <v>4451.76</v>
      </c>
      <c r="O428" s="41">
        <v>4451.77</v>
      </c>
      <c r="P428" s="41">
        <v>4451.76</v>
      </c>
      <c r="Q428" s="41">
        <v>4451.780000000001</v>
      </c>
      <c r="R428" s="41">
        <v>4451.780000000001</v>
      </c>
      <c r="S428" s="41">
        <v>4451.81</v>
      </c>
      <c r="T428" s="41">
        <v>4451.76</v>
      </c>
      <c r="U428" s="41">
        <v>4449.6</v>
      </c>
      <c r="V428" s="41">
        <v>4449.780000000001</v>
      </c>
      <c r="W428" s="41">
        <v>4449.7</v>
      </c>
      <c r="X428" s="41">
        <v>4449.860000000001</v>
      </c>
      <c r="Y428" s="41">
        <v>4514.47</v>
      </c>
    </row>
    <row r="429" spans="1:25" ht="15.75">
      <c r="A429" s="40">
        <f t="shared" si="10"/>
        <v>45074</v>
      </c>
      <c r="B429" s="41">
        <v>4452.3</v>
      </c>
      <c r="C429" s="41">
        <v>4452.29</v>
      </c>
      <c r="D429" s="41">
        <v>4452.4400000000005</v>
      </c>
      <c r="E429" s="41">
        <v>4452.45</v>
      </c>
      <c r="F429" s="41">
        <v>4452.51</v>
      </c>
      <c r="G429" s="41">
        <v>4452.67</v>
      </c>
      <c r="H429" s="41">
        <v>4451.57</v>
      </c>
      <c r="I429" s="41">
        <v>4452.04</v>
      </c>
      <c r="J429" s="41">
        <v>4451.98</v>
      </c>
      <c r="K429" s="41">
        <v>4451.89</v>
      </c>
      <c r="L429" s="41">
        <v>4451.87</v>
      </c>
      <c r="M429" s="41">
        <v>4451.84</v>
      </c>
      <c r="N429" s="41">
        <v>4460.33</v>
      </c>
      <c r="O429" s="41">
        <v>4483.09</v>
      </c>
      <c r="P429" s="41">
        <v>4451.81</v>
      </c>
      <c r="Q429" s="41">
        <v>4451.81</v>
      </c>
      <c r="R429" s="41">
        <v>4462.14</v>
      </c>
      <c r="S429" s="41">
        <v>4452.08</v>
      </c>
      <c r="T429" s="41">
        <v>4452.04</v>
      </c>
      <c r="U429" s="41">
        <v>4450.72</v>
      </c>
      <c r="V429" s="41">
        <v>4561.07</v>
      </c>
      <c r="W429" s="41">
        <v>4477.16</v>
      </c>
      <c r="X429" s="41">
        <v>4450.9</v>
      </c>
      <c r="Y429" s="41">
        <v>4523.48</v>
      </c>
    </row>
    <row r="430" spans="1:25" ht="15.75" customHeight="1">
      <c r="A430" s="40">
        <f t="shared" si="10"/>
        <v>45075</v>
      </c>
      <c r="B430" s="41">
        <v>4452.25</v>
      </c>
      <c r="C430" s="41">
        <v>4452.27</v>
      </c>
      <c r="D430" s="41">
        <v>4452.35</v>
      </c>
      <c r="E430" s="41">
        <v>4452.38</v>
      </c>
      <c r="F430" s="41">
        <v>4452.49</v>
      </c>
      <c r="G430" s="41">
        <v>4452.63</v>
      </c>
      <c r="H430" s="41">
        <v>4451.22</v>
      </c>
      <c r="I430" s="41">
        <v>4451.62</v>
      </c>
      <c r="J430" s="41">
        <v>4451.93</v>
      </c>
      <c r="K430" s="41">
        <v>4451.96</v>
      </c>
      <c r="L430" s="41">
        <v>4451.92</v>
      </c>
      <c r="M430" s="41">
        <v>4451.89</v>
      </c>
      <c r="N430" s="41">
        <v>4462.96</v>
      </c>
      <c r="O430" s="41">
        <v>4490.82</v>
      </c>
      <c r="P430" s="41">
        <v>4451.860000000001</v>
      </c>
      <c r="Q430" s="41">
        <v>4451.87</v>
      </c>
      <c r="R430" s="41">
        <v>4463.610000000001</v>
      </c>
      <c r="S430" s="41">
        <v>4451.88</v>
      </c>
      <c r="T430" s="41">
        <v>4451.85</v>
      </c>
      <c r="U430" s="41">
        <v>4450.23</v>
      </c>
      <c r="V430" s="41">
        <v>4560.01</v>
      </c>
      <c r="W430" s="41">
        <v>4476.1900000000005</v>
      </c>
      <c r="X430" s="41">
        <v>4450.360000000001</v>
      </c>
      <c r="Y430" s="41">
        <v>4528.18</v>
      </c>
    </row>
    <row r="431" spans="1:25" ht="15.75">
      <c r="A431" s="40">
        <f t="shared" si="10"/>
        <v>45076</v>
      </c>
      <c r="B431" s="41">
        <v>4452.33</v>
      </c>
      <c r="C431" s="41">
        <v>4452.32</v>
      </c>
      <c r="D431" s="41">
        <v>4452.33</v>
      </c>
      <c r="E431" s="41">
        <v>4452.360000000001</v>
      </c>
      <c r="F431" s="41">
        <v>4452.47</v>
      </c>
      <c r="G431" s="41">
        <v>4452.58</v>
      </c>
      <c r="H431" s="41">
        <v>4451.35</v>
      </c>
      <c r="I431" s="41">
        <v>4451.49</v>
      </c>
      <c r="J431" s="41">
        <v>4451.85</v>
      </c>
      <c r="K431" s="41">
        <v>4451.82</v>
      </c>
      <c r="L431" s="41">
        <v>4451.82</v>
      </c>
      <c r="M431" s="41">
        <v>4451.82</v>
      </c>
      <c r="N431" s="41">
        <v>4462.41</v>
      </c>
      <c r="O431" s="41">
        <v>4491.01</v>
      </c>
      <c r="P431" s="41">
        <v>4451.79</v>
      </c>
      <c r="Q431" s="41">
        <v>4451.77</v>
      </c>
      <c r="R431" s="41">
        <v>4462.33</v>
      </c>
      <c r="S431" s="41">
        <v>4451.860000000001</v>
      </c>
      <c r="T431" s="41">
        <v>4451.83</v>
      </c>
      <c r="U431" s="41">
        <v>4450.31</v>
      </c>
      <c r="V431" s="41">
        <v>4555.49</v>
      </c>
      <c r="W431" s="41">
        <v>4472.34</v>
      </c>
      <c r="X431" s="41">
        <v>4450.23</v>
      </c>
      <c r="Y431" s="41">
        <v>4532.52</v>
      </c>
    </row>
    <row r="432" spans="1:25" ht="15.75">
      <c r="A432" s="40">
        <f t="shared" si="10"/>
        <v>45077</v>
      </c>
      <c r="B432" s="41">
        <v>4452.35</v>
      </c>
      <c r="C432" s="41">
        <v>4452.4</v>
      </c>
      <c r="D432" s="41">
        <v>4452.47</v>
      </c>
      <c r="E432" s="41">
        <v>4452.5</v>
      </c>
      <c r="F432" s="41">
        <v>4452.6</v>
      </c>
      <c r="G432" s="41">
        <v>4452.64</v>
      </c>
      <c r="H432" s="41">
        <v>4451.32</v>
      </c>
      <c r="I432" s="41">
        <v>4451.43</v>
      </c>
      <c r="J432" s="41">
        <v>4451.87</v>
      </c>
      <c r="K432" s="41">
        <v>4451.860000000001</v>
      </c>
      <c r="L432" s="41">
        <v>4516.58</v>
      </c>
      <c r="M432" s="41">
        <v>4560.65</v>
      </c>
      <c r="N432" s="41">
        <v>4552</v>
      </c>
      <c r="O432" s="41">
        <v>4607.72</v>
      </c>
      <c r="P432" s="41">
        <v>4603.77</v>
      </c>
      <c r="Q432" s="41">
        <v>4570.56</v>
      </c>
      <c r="R432" s="41">
        <v>4563.04</v>
      </c>
      <c r="S432" s="41">
        <v>4498.6</v>
      </c>
      <c r="T432" s="41">
        <v>4466.06</v>
      </c>
      <c r="U432" s="41">
        <v>4449.97</v>
      </c>
      <c r="V432" s="41">
        <v>4450.09</v>
      </c>
      <c r="W432" s="41">
        <v>4449.99</v>
      </c>
      <c r="X432" s="41">
        <v>4449.5</v>
      </c>
      <c r="Y432" s="41">
        <v>4510.6</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45047</v>
      </c>
      <c r="B439" s="41">
        <v>5103.94</v>
      </c>
      <c r="C439" s="41">
        <v>5025.91</v>
      </c>
      <c r="D439" s="41">
        <v>5014.219999999999</v>
      </c>
      <c r="E439" s="41">
        <v>5014.2699999999995</v>
      </c>
      <c r="F439" s="41">
        <v>5014.299999999999</v>
      </c>
      <c r="G439" s="41">
        <v>5024.33</v>
      </c>
      <c r="H439" s="41">
        <v>5075.49</v>
      </c>
      <c r="I439" s="41">
        <v>5162.95</v>
      </c>
      <c r="J439" s="41">
        <v>5151.549999999999</v>
      </c>
      <c r="K439" s="41">
        <v>5181.73</v>
      </c>
      <c r="L439" s="41">
        <v>5242.17</v>
      </c>
      <c r="M439" s="41">
        <v>5201.19</v>
      </c>
      <c r="N439" s="41">
        <v>5129.53</v>
      </c>
      <c r="O439" s="41">
        <v>5211.79</v>
      </c>
      <c r="P439" s="41">
        <v>5213.21</v>
      </c>
      <c r="Q439" s="41">
        <v>5209.68</v>
      </c>
      <c r="R439" s="41">
        <v>5258.65</v>
      </c>
      <c r="S439" s="41">
        <v>5100.719999999999</v>
      </c>
      <c r="T439" s="41">
        <v>5181.6</v>
      </c>
      <c r="U439" s="41">
        <v>5350.469999999999</v>
      </c>
      <c r="V439" s="41">
        <v>5280.48</v>
      </c>
      <c r="W439" s="41">
        <v>5205.67</v>
      </c>
      <c r="X439" s="41">
        <v>5053.95</v>
      </c>
      <c r="Y439" s="41">
        <v>5157.79</v>
      </c>
    </row>
    <row r="440" spans="1:25" ht="15.75">
      <c r="A440" s="40">
        <f>A439+1</f>
        <v>45048</v>
      </c>
      <c r="B440" s="41">
        <v>5079.91</v>
      </c>
      <c r="C440" s="41">
        <v>5016.86</v>
      </c>
      <c r="D440" s="41">
        <v>5014.42</v>
      </c>
      <c r="E440" s="41">
        <v>5014.44</v>
      </c>
      <c r="F440" s="41">
        <v>5014.44</v>
      </c>
      <c r="G440" s="41">
        <v>5019.0199999999995</v>
      </c>
      <c r="H440" s="41">
        <v>5090.3099999999995</v>
      </c>
      <c r="I440" s="41">
        <v>5317.88</v>
      </c>
      <c r="J440" s="41">
        <v>5163.2699999999995</v>
      </c>
      <c r="K440" s="41">
        <v>5175.59</v>
      </c>
      <c r="L440" s="41">
        <v>5240.38</v>
      </c>
      <c r="M440" s="41">
        <v>5193.219999999999</v>
      </c>
      <c r="N440" s="41">
        <v>5109.92</v>
      </c>
      <c r="O440" s="41">
        <v>5203.13</v>
      </c>
      <c r="P440" s="41">
        <v>5215.51</v>
      </c>
      <c r="Q440" s="41">
        <v>5206.93</v>
      </c>
      <c r="R440" s="41">
        <v>5251.48</v>
      </c>
      <c r="S440" s="41">
        <v>5084.24</v>
      </c>
      <c r="T440" s="41">
        <v>5152</v>
      </c>
      <c r="U440" s="41">
        <v>5289.08</v>
      </c>
      <c r="V440" s="41">
        <v>5233.71</v>
      </c>
      <c r="W440" s="41">
        <v>5161.08</v>
      </c>
      <c r="X440" s="41">
        <v>5012.84</v>
      </c>
      <c r="Y440" s="41">
        <v>5106.7</v>
      </c>
    </row>
    <row r="441" spans="1:25" ht="15.75">
      <c r="A441" s="40">
        <f aca="true" t="shared" si="11" ref="A441:A469">A440+1</f>
        <v>45049</v>
      </c>
      <c r="B441" s="41">
        <v>5050.8099999999995</v>
      </c>
      <c r="C441" s="41">
        <v>5014.69</v>
      </c>
      <c r="D441" s="41">
        <v>5014.7</v>
      </c>
      <c r="E441" s="41">
        <v>5014.69</v>
      </c>
      <c r="F441" s="41">
        <v>5014.7</v>
      </c>
      <c r="G441" s="41">
        <v>5015.18</v>
      </c>
      <c r="H441" s="41">
        <v>5065.26</v>
      </c>
      <c r="I441" s="41">
        <v>5218.88</v>
      </c>
      <c r="J441" s="41">
        <v>5117.41</v>
      </c>
      <c r="K441" s="41">
        <v>5134.54</v>
      </c>
      <c r="L441" s="41">
        <v>5197.93</v>
      </c>
      <c r="M441" s="41">
        <v>5151.28</v>
      </c>
      <c r="N441" s="41">
        <v>5080.0599999999995</v>
      </c>
      <c r="O441" s="41">
        <v>5165.799999999999</v>
      </c>
      <c r="P441" s="41">
        <v>5169.36</v>
      </c>
      <c r="Q441" s="41">
        <v>5166.65</v>
      </c>
      <c r="R441" s="41">
        <v>5208.78</v>
      </c>
      <c r="S441" s="41">
        <v>5058.98</v>
      </c>
      <c r="T441" s="41">
        <v>5114.94</v>
      </c>
      <c r="U441" s="41">
        <v>5229.61</v>
      </c>
      <c r="V441" s="41">
        <v>5179.049999999999</v>
      </c>
      <c r="W441" s="41">
        <v>5109.91</v>
      </c>
      <c r="X441" s="41">
        <v>5012.74</v>
      </c>
      <c r="Y441" s="41">
        <v>5097.84</v>
      </c>
    </row>
    <row r="442" spans="1:25" ht="15.75">
      <c r="A442" s="40">
        <f t="shared" si="11"/>
        <v>45050</v>
      </c>
      <c r="B442" s="41">
        <v>5058.73</v>
      </c>
      <c r="C442" s="41">
        <v>5023.07</v>
      </c>
      <c r="D442" s="41">
        <v>5014.76</v>
      </c>
      <c r="E442" s="41">
        <v>5014.76</v>
      </c>
      <c r="F442" s="41">
        <v>5014.76</v>
      </c>
      <c r="G442" s="41">
        <v>5014.719999999999</v>
      </c>
      <c r="H442" s="41">
        <v>5014.28</v>
      </c>
      <c r="I442" s="41">
        <v>5041.61</v>
      </c>
      <c r="J442" s="41">
        <v>5014.35</v>
      </c>
      <c r="K442" s="41">
        <v>5032.94</v>
      </c>
      <c r="L442" s="41">
        <v>5111.03</v>
      </c>
      <c r="M442" s="41">
        <v>5060.95</v>
      </c>
      <c r="N442" s="41">
        <v>5054.78</v>
      </c>
      <c r="O442" s="41">
        <v>5054.45</v>
      </c>
      <c r="P442" s="41">
        <v>5029.62</v>
      </c>
      <c r="Q442" s="41">
        <v>5022.69</v>
      </c>
      <c r="R442" s="41">
        <v>5045.82</v>
      </c>
      <c r="S442" s="41">
        <v>5040.15</v>
      </c>
      <c r="T442" s="41">
        <v>5070.98</v>
      </c>
      <c r="U442" s="41">
        <v>5236.13</v>
      </c>
      <c r="V442" s="41">
        <v>5204.7</v>
      </c>
      <c r="W442" s="41">
        <v>5123.53</v>
      </c>
      <c r="X442" s="41">
        <v>5013.23</v>
      </c>
      <c r="Y442" s="41">
        <v>5105.93</v>
      </c>
    </row>
    <row r="443" spans="1:25" ht="15.75">
      <c r="A443" s="40">
        <f t="shared" si="11"/>
        <v>45051</v>
      </c>
      <c r="B443" s="41">
        <v>5082.76</v>
      </c>
      <c r="C443" s="41">
        <v>5019.53</v>
      </c>
      <c r="D443" s="41">
        <v>5014.73</v>
      </c>
      <c r="E443" s="41">
        <v>5014.73</v>
      </c>
      <c r="F443" s="41">
        <v>5014.73</v>
      </c>
      <c r="G443" s="41">
        <v>5014.7</v>
      </c>
      <c r="H443" s="41">
        <v>5014.09</v>
      </c>
      <c r="I443" s="41">
        <v>5051.61</v>
      </c>
      <c r="J443" s="41">
        <v>5014.2</v>
      </c>
      <c r="K443" s="41">
        <v>5021.73</v>
      </c>
      <c r="L443" s="41">
        <v>5087.5199999999995</v>
      </c>
      <c r="M443" s="41">
        <v>5127.71</v>
      </c>
      <c r="N443" s="41">
        <v>5103.67</v>
      </c>
      <c r="O443" s="41">
        <v>5097.87</v>
      </c>
      <c r="P443" s="41">
        <v>5023.51</v>
      </c>
      <c r="Q443" s="41">
        <v>5014.13</v>
      </c>
      <c r="R443" s="41">
        <v>5069.299999999999</v>
      </c>
      <c r="S443" s="41">
        <v>5040.74</v>
      </c>
      <c r="T443" s="41">
        <v>5118.33</v>
      </c>
      <c r="U443" s="41">
        <v>5190.75</v>
      </c>
      <c r="V443" s="41">
        <v>5131.49</v>
      </c>
      <c r="W443" s="41">
        <v>5042.79</v>
      </c>
      <c r="X443" s="41">
        <v>5012.37</v>
      </c>
      <c r="Y443" s="41">
        <v>5134.9</v>
      </c>
    </row>
    <row r="444" spans="1:25" ht="15.75">
      <c r="A444" s="40">
        <f t="shared" si="11"/>
        <v>45052</v>
      </c>
      <c r="B444" s="41">
        <v>5078.42</v>
      </c>
      <c r="C444" s="41">
        <v>5014.34</v>
      </c>
      <c r="D444" s="41">
        <v>5014.41</v>
      </c>
      <c r="E444" s="41">
        <v>5014.469999999999</v>
      </c>
      <c r="F444" s="41">
        <v>5014.48</v>
      </c>
      <c r="G444" s="41">
        <v>5014.48</v>
      </c>
      <c r="H444" s="41">
        <v>5013.82</v>
      </c>
      <c r="I444" s="41">
        <v>5025.62</v>
      </c>
      <c r="J444" s="41">
        <v>5014.03</v>
      </c>
      <c r="K444" s="41">
        <v>5014.07</v>
      </c>
      <c r="L444" s="41">
        <v>5067.65</v>
      </c>
      <c r="M444" s="41">
        <v>5094.67</v>
      </c>
      <c r="N444" s="41">
        <v>5076.63</v>
      </c>
      <c r="O444" s="41">
        <v>5072.35</v>
      </c>
      <c r="P444" s="41">
        <v>5014.1</v>
      </c>
      <c r="Q444" s="41">
        <v>5014.11</v>
      </c>
      <c r="R444" s="41">
        <v>5055.59</v>
      </c>
      <c r="S444" s="41">
        <v>5019.6</v>
      </c>
      <c r="T444" s="41">
        <v>5106.58</v>
      </c>
      <c r="U444" s="41">
        <v>5186.9</v>
      </c>
      <c r="V444" s="41">
        <v>5098.78</v>
      </c>
      <c r="W444" s="41">
        <v>5012.66</v>
      </c>
      <c r="X444" s="41">
        <v>5012.65</v>
      </c>
      <c r="Y444" s="41">
        <v>5125.84</v>
      </c>
    </row>
    <row r="445" spans="1:25" ht="15.75">
      <c r="A445" s="40">
        <f t="shared" si="11"/>
        <v>45053</v>
      </c>
      <c r="B445" s="41">
        <v>5134.57</v>
      </c>
      <c r="C445" s="41">
        <v>5055.03</v>
      </c>
      <c r="D445" s="41">
        <v>5022.75</v>
      </c>
      <c r="E445" s="41">
        <v>5019.85</v>
      </c>
      <c r="F445" s="41">
        <v>5019.12</v>
      </c>
      <c r="G445" s="41">
        <v>5016.15</v>
      </c>
      <c r="H445" s="41">
        <v>5038.99</v>
      </c>
      <c r="I445" s="41">
        <v>5070.219999999999</v>
      </c>
      <c r="J445" s="41">
        <v>5058.719999999999</v>
      </c>
      <c r="K445" s="41">
        <v>5061.32</v>
      </c>
      <c r="L445" s="41">
        <v>5073.8099999999995</v>
      </c>
      <c r="M445" s="41">
        <v>5067.68</v>
      </c>
      <c r="N445" s="41">
        <v>5068.5599999999995</v>
      </c>
      <c r="O445" s="41">
        <v>5065.85</v>
      </c>
      <c r="P445" s="41">
        <v>5043.719999999999</v>
      </c>
      <c r="Q445" s="41">
        <v>5053.67</v>
      </c>
      <c r="R445" s="41">
        <v>5072.719999999999</v>
      </c>
      <c r="S445" s="41">
        <v>5094.01</v>
      </c>
      <c r="T445" s="41">
        <v>5120.36</v>
      </c>
      <c r="U445" s="41">
        <v>5284.61</v>
      </c>
      <c r="V445" s="41">
        <v>5319.0199999999995</v>
      </c>
      <c r="W445" s="41">
        <v>5303.69</v>
      </c>
      <c r="X445" s="41">
        <v>5151.24</v>
      </c>
      <c r="Y445" s="41">
        <v>5141.82</v>
      </c>
    </row>
    <row r="446" spans="1:25" ht="15.75">
      <c r="A446" s="40">
        <f t="shared" si="11"/>
        <v>45054</v>
      </c>
      <c r="B446" s="41">
        <v>5107.5</v>
      </c>
      <c r="C446" s="41">
        <v>5037.74</v>
      </c>
      <c r="D446" s="41">
        <v>5019.16</v>
      </c>
      <c r="E446" s="41">
        <v>4988.7</v>
      </c>
      <c r="F446" s="41">
        <v>4991.73</v>
      </c>
      <c r="G446" s="41">
        <v>5001.7</v>
      </c>
      <c r="H446" s="41">
        <v>5027.48</v>
      </c>
      <c r="I446" s="41">
        <v>5071.1</v>
      </c>
      <c r="J446" s="41">
        <v>5078.82</v>
      </c>
      <c r="K446" s="41">
        <v>5124.29</v>
      </c>
      <c r="L446" s="41">
        <v>5156.53</v>
      </c>
      <c r="M446" s="41">
        <v>5139.469999999999</v>
      </c>
      <c r="N446" s="41">
        <v>5140.92</v>
      </c>
      <c r="O446" s="41">
        <v>5135.21</v>
      </c>
      <c r="P446" s="41">
        <v>5082.26</v>
      </c>
      <c r="Q446" s="41">
        <v>5104.96</v>
      </c>
      <c r="R446" s="41">
        <v>5141.639999999999</v>
      </c>
      <c r="S446" s="41">
        <v>5130.719999999999</v>
      </c>
      <c r="T446" s="41">
        <v>5155.889999999999</v>
      </c>
      <c r="U446" s="41">
        <v>5331.549999999999</v>
      </c>
      <c r="V446" s="41">
        <v>5331.01</v>
      </c>
      <c r="W446" s="41">
        <v>5317.03</v>
      </c>
      <c r="X446" s="41">
        <v>5175.25</v>
      </c>
      <c r="Y446" s="41">
        <v>5208.24</v>
      </c>
    </row>
    <row r="447" spans="1:25" ht="15.75">
      <c r="A447" s="40">
        <f t="shared" si="11"/>
        <v>45055</v>
      </c>
      <c r="B447" s="41">
        <v>5132.2</v>
      </c>
      <c r="C447" s="41">
        <v>5057.04</v>
      </c>
      <c r="D447" s="41">
        <v>5026.18</v>
      </c>
      <c r="E447" s="41">
        <v>5022.5</v>
      </c>
      <c r="F447" s="41">
        <v>5020.29</v>
      </c>
      <c r="G447" s="41">
        <v>5017.25</v>
      </c>
      <c r="H447" s="41">
        <v>5043.549999999999</v>
      </c>
      <c r="I447" s="41">
        <v>5131.82</v>
      </c>
      <c r="J447" s="41">
        <v>5111.34</v>
      </c>
      <c r="K447" s="41">
        <v>5119.2699999999995</v>
      </c>
      <c r="L447" s="41">
        <v>5160.87</v>
      </c>
      <c r="M447" s="41">
        <v>5126.03</v>
      </c>
      <c r="N447" s="41">
        <v>5128</v>
      </c>
      <c r="O447" s="41">
        <v>5123</v>
      </c>
      <c r="P447" s="41">
        <v>5075.92</v>
      </c>
      <c r="Q447" s="41">
        <v>5096.23</v>
      </c>
      <c r="R447" s="41">
        <v>5130.82</v>
      </c>
      <c r="S447" s="41">
        <v>5127.68</v>
      </c>
      <c r="T447" s="41">
        <v>5155.799999999999</v>
      </c>
      <c r="U447" s="41">
        <v>5327.62</v>
      </c>
      <c r="V447" s="41">
        <v>5357.95</v>
      </c>
      <c r="W447" s="41">
        <v>5331.62</v>
      </c>
      <c r="X447" s="41">
        <v>5184.59</v>
      </c>
      <c r="Y447" s="41">
        <v>5223.09</v>
      </c>
    </row>
    <row r="448" spans="1:25" ht="15.75">
      <c r="A448" s="40">
        <f t="shared" si="11"/>
        <v>45056</v>
      </c>
      <c r="B448" s="41">
        <v>5182.469999999999</v>
      </c>
      <c r="C448" s="41">
        <v>5065.76</v>
      </c>
      <c r="D448" s="41">
        <v>5027.88</v>
      </c>
      <c r="E448" s="41">
        <v>5024.18</v>
      </c>
      <c r="F448" s="41">
        <v>5022.75</v>
      </c>
      <c r="G448" s="41">
        <v>5019.24</v>
      </c>
      <c r="H448" s="41">
        <v>5088.4</v>
      </c>
      <c r="I448" s="41">
        <v>5297.049999999999</v>
      </c>
      <c r="J448" s="41">
        <v>5176.92</v>
      </c>
      <c r="K448" s="41">
        <v>5162.799999999999</v>
      </c>
      <c r="L448" s="41">
        <v>5205.01</v>
      </c>
      <c r="M448" s="41">
        <v>5183.99</v>
      </c>
      <c r="N448" s="41">
        <v>5187.04</v>
      </c>
      <c r="O448" s="41">
        <v>5180.889999999999</v>
      </c>
      <c r="P448" s="41">
        <v>5106.35</v>
      </c>
      <c r="Q448" s="41">
        <v>5137.57</v>
      </c>
      <c r="R448" s="41">
        <v>5187.26</v>
      </c>
      <c r="S448" s="41">
        <v>5172.719999999999</v>
      </c>
      <c r="T448" s="41">
        <v>5206.299999999999</v>
      </c>
      <c r="U448" s="41">
        <v>5376.35</v>
      </c>
      <c r="V448" s="41">
        <v>5369.5</v>
      </c>
      <c r="W448" s="41">
        <v>5330.44</v>
      </c>
      <c r="X448" s="41">
        <v>5226.96</v>
      </c>
      <c r="Y448" s="41">
        <v>5259.71</v>
      </c>
    </row>
    <row r="449" spans="1:25" ht="15.75">
      <c r="A449" s="40">
        <f t="shared" si="11"/>
        <v>45057</v>
      </c>
      <c r="B449" s="41">
        <v>5235.95</v>
      </c>
      <c r="C449" s="41">
        <v>5044.889999999999</v>
      </c>
      <c r="D449" s="41">
        <v>5022.36</v>
      </c>
      <c r="E449" s="41">
        <v>5018.84</v>
      </c>
      <c r="F449" s="41">
        <v>5018.74</v>
      </c>
      <c r="G449" s="41">
        <v>5017.5599999999995</v>
      </c>
      <c r="H449" s="41">
        <v>5058.8099999999995</v>
      </c>
      <c r="I449" s="41">
        <v>5238.83</v>
      </c>
      <c r="J449" s="41">
        <v>5162.9</v>
      </c>
      <c r="K449" s="41">
        <v>5165.299999999999</v>
      </c>
      <c r="L449" s="41">
        <v>5207.71</v>
      </c>
      <c r="M449" s="41">
        <v>5186.85</v>
      </c>
      <c r="N449" s="41">
        <v>5188.12</v>
      </c>
      <c r="O449" s="41">
        <v>5179.94</v>
      </c>
      <c r="P449" s="41">
        <v>5104.2699999999995</v>
      </c>
      <c r="Q449" s="41">
        <v>5127.65</v>
      </c>
      <c r="R449" s="41">
        <v>5168.969999999999</v>
      </c>
      <c r="S449" s="41">
        <v>5157.07</v>
      </c>
      <c r="T449" s="41">
        <v>5187.68</v>
      </c>
      <c r="U449" s="41">
        <v>5341.049999999999</v>
      </c>
      <c r="V449" s="41">
        <v>5354.33</v>
      </c>
      <c r="W449" s="41">
        <v>5324.6</v>
      </c>
      <c r="X449" s="41">
        <v>5205.96</v>
      </c>
      <c r="Y449" s="41">
        <v>5170.75</v>
      </c>
    </row>
    <row r="450" spans="1:25" ht="15.75">
      <c r="A450" s="40">
        <f t="shared" si="11"/>
        <v>45058</v>
      </c>
      <c r="B450" s="41">
        <v>5069.21</v>
      </c>
      <c r="C450" s="41">
        <v>5023.28</v>
      </c>
      <c r="D450" s="41">
        <v>5014.25</v>
      </c>
      <c r="E450" s="41">
        <v>5014.34</v>
      </c>
      <c r="F450" s="41">
        <v>5014.299999999999</v>
      </c>
      <c r="G450" s="41">
        <v>5014.59</v>
      </c>
      <c r="H450" s="41">
        <v>5013.7</v>
      </c>
      <c r="I450" s="41">
        <v>5067.04</v>
      </c>
      <c r="J450" s="41">
        <v>5013.51</v>
      </c>
      <c r="K450" s="41">
        <v>5045.04</v>
      </c>
      <c r="L450" s="41">
        <v>5154.86</v>
      </c>
      <c r="M450" s="41">
        <v>5176.01</v>
      </c>
      <c r="N450" s="41">
        <v>5197.4</v>
      </c>
      <c r="O450" s="41">
        <v>5198.03</v>
      </c>
      <c r="P450" s="41">
        <v>5130.1</v>
      </c>
      <c r="Q450" s="41">
        <v>5092.84</v>
      </c>
      <c r="R450" s="41">
        <v>5122.33</v>
      </c>
      <c r="S450" s="41">
        <v>5097.98</v>
      </c>
      <c r="T450" s="41">
        <v>5121.17</v>
      </c>
      <c r="U450" s="41">
        <v>5250.32</v>
      </c>
      <c r="V450" s="41">
        <v>5321.16</v>
      </c>
      <c r="W450" s="41">
        <v>5327.75</v>
      </c>
      <c r="X450" s="41">
        <v>5223.76</v>
      </c>
      <c r="Y450" s="41">
        <v>5245.049999999999</v>
      </c>
    </row>
    <row r="451" spans="1:25" ht="15.75">
      <c r="A451" s="40">
        <f t="shared" si="11"/>
        <v>45059</v>
      </c>
      <c r="B451" s="41">
        <v>5105.07</v>
      </c>
      <c r="C451" s="41">
        <v>5032.24</v>
      </c>
      <c r="D451" s="41">
        <v>5014.65</v>
      </c>
      <c r="E451" s="41">
        <v>5014.67</v>
      </c>
      <c r="F451" s="41">
        <v>5014.68</v>
      </c>
      <c r="G451" s="41">
        <v>5014.74</v>
      </c>
      <c r="H451" s="41">
        <v>5014.18</v>
      </c>
      <c r="I451" s="41">
        <v>5036</v>
      </c>
      <c r="J451" s="41">
        <v>5014.13</v>
      </c>
      <c r="K451" s="41">
        <v>5026.11</v>
      </c>
      <c r="L451" s="41">
        <v>5095.66</v>
      </c>
      <c r="M451" s="41">
        <v>5135.44</v>
      </c>
      <c r="N451" s="41">
        <v>5149.49</v>
      </c>
      <c r="O451" s="41">
        <v>5157.299999999999</v>
      </c>
      <c r="P451" s="41">
        <v>5102.71</v>
      </c>
      <c r="Q451" s="41">
        <v>5072.32</v>
      </c>
      <c r="R451" s="41">
        <v>5105.99</v>
      </c>
      <c r="S451" s="41">
        <v>5102.66</v>
      </c>
      <c r="T451" s="41">
        <v>5129.88</v>
      </c>
      <c r="U451" s="41">
        <v>5255.6</v>
      </c>
      <c r="V451" s="41">
        <v>5239.3099999999995</v>
      </c>
      <c r="W451" s="41">
        <v>5169.12</v>
      </c>
      <c r="X451" s="41">
        <v>5025.2699999999995</v>
      </c>
      <c r="Y451" s="41">
        <v>5168.049999999999</v>
      </c>
    </row>
    <row r="452" spans="1:25" ht="15.75">
      <c r="A452" s="40">
        <f t="shared" si="11"/>
        <v>45060</v>
      </c>
      <c r="B452" s="41">
        <v>5061.73</v>
      </c>
      <c r="C452" s="41">
        <v>5014.49</v>
      </c>
      <c r="D452" s="41">
        <v>5014.54</v>
      </c>
      <c r="E452" s="41">
        <v>5014.549999999999</v>
      </c>
      <c r="F452" s="41">
        <v>5014.549999999999</v>
      </c>
      <c r="G452" s="41">
        <v>5014.7699999999995</v>
      </c>
      <c r="H452" s="41">
        <v>5014.42</v>
      </c>
      <c r="I452" s="41">
        <v>5063.92</v>
      </c>
      <c r="J452" s="41">
        <v>5061.34</v>
      </c>
      <c r="K452" s="41">
        <v>5127.26</v>
      </c>
      <c r="L452" s="41">
        <v>5173.65</v>
      </c>
      <c r="M452" s="41">
        <v>5193.86</v>
      </c>
      <c r="N452" s="41">
        <v>5210.639999999999</v>
      </c>
      <c r="O452" s="41">
        <v>5197.85</v>
      </c>
      <c r="P452" s="41">
        <v>5177.4</v>
      </c>
      <c r="Q452" s="41">
        <v>5156.799999999999</v>
      </c>
      <c r="R452" s="41">
        <v>5157.91</v>
      </c>
      <c r="S452" s="41">
        <v>5108.0599999999995</v>
      </c>
      <c r="T452" s="41">
        <v>5121.82</v>
      </c>
      <c r="U452" s="41">
        <v>5260.65</v>
      </c>
      <c r="V452" s="41">
        <v>5299.16</v>
      </c>
      <c r="W452" s="41">
        <v>5248.49</v>
      </c>
      <c r="X452" s="41">
        <v>5097.12</v>
      </c>
      <c r="Y452" s="41">
        <v>5166.69</v>
      </c>
    </row>
    <row r="453" spans="1:25" ht="15.75">
      <c r="A453" s="40">
        <f t="shared" si="11"/>
        <v>45061</v>
      </c>
      <c r="B453" s="41">
        <v>5073.76</v>
      </c>
      <c r="C453" s="41">
        <v>5023.3099999999995</v>
      </c>
      <c r="D453" s="41">
        <v>5014.51</v>
      </c>
      <c r="E453" s="41">
        <v>5014.53</v>
      </c>
      <c r="F453" s="41">
        <v>5014.53</v>
      </c>
      <c r="G453" s="41">
        <v>5014.65</v>
      </c>
      <c r="H453" s="41">
        <v>5014.0199999999995</v>
      </c>
      <c r="I453" s="41">
        <v>5066.62</v>
      </c>
      <c r="J453" s="41">
        <v>5014.13</v>
      </c>
      <c r="K453" s="41">
        <v>5028.799999999999</v>
      </c>
      <c r="L453" s="41">
        <v>5132.0599999999995</v>
      </c>
      <c r="M453" s="41">
        <v>5167.04</v>
      </c>
      <c r="N453" s="41">
        <v>5182.639999999999</v>
      </c>
      <c r="O453" s="41">
        <v>5187.11</v>
      </c>
      <c r="P453" s="41">
        <v>5120.389999999999</v>
      </c>
      <c r="Q453" s="41">
        <v>5079.37</v>
      </c>
      <c r="R453" s="41">
        <v>5106.96</v>
      </c>
      <c r="S453" s="41">
        <v>5087.68</v>
      </c>
      <c r="T453" s="41">
        <v>5111.45</v>
      </c>
      <c r="U453" s="41">
        <v>5240.7699999999995</v>
      </c>
      <c r="V453" s="41">
        <v>5315.62</v>
      </c>
      <c r="W453" s="41">
        <v>5301.01</v>
      </c>
      <c r="X453" s="41">
        <v>5201.59</v>
      </c>
      <c r="Y453" s="41">
        <v>5191.5199999999995</v>
      </c>
    </row>
    <row r="454" spans="1:25" ht="15.75">
      <c r="A454" s="40">
        <f t="shared" si="11"/>
        <v>45062</v>
      </c>
      <c r="B454" s="41">
        <v>5074.67</v>
      </c>
      <c r="C454" s="41">
        <v>5026.2</v>
      </c>
      <c r="D454" s="41">
        <v>5014.66</v>
      </c>
      <c r="E454" s="41">
        <v>5014.67</v>
      </c>
      <c r="F454" s="41">
        <v>5014.68</v>
      </c>
      <c r="G454" s="41">
        <v>5014.719999999999</v>
      </c>
      <c r="H454" s="41">
        <v>5014.18</v>
      </c>
      <c r="I454" s="41">
        <v>5111.8099999999995</v>
      </c>
      <c r="J454" s="41">
        <v>5014.34</v>
      </c>
      <c r="K454" s="41">
        <v>5014.2699999999995</v>
      </c>
      <c r="L454" s="41">
        <v>5014.2699999999995</v>
      </c>
      <c r="M454" s="41">
        <v>5014.29</v>
      </c>
      <c r="N454" s="41">
        <v>5014.34</v>
      </c>
      <c r="O454" s="41">
        <v>5034.12</v>
      </c>
      <c r="P454" s="41">
        <v>5014.36</v>
      </c>
      <c r="Q454" s="41">
        <v>5014.32</v>
      </c>
      <c r="R454" s="41">
        <v>5054.28</v>
      </c>
      <c r="S454" s="41">
        <v>5039.19</v>
      </c>
      <c r="T454" s="41">
        <v>5053.46</v>
      </c>
      <c r="U454" s="41">
        <v>5134.68</v>
      </c>
      <c r="V454" s="41">
        <v>5181.87</v>
      </c>
      <c r="W454" s="41">
        <v>5153.15</v>
      </c>
      <c r="X454" s="41">
        <v>5013.41</v>
      </c>
      <c r="Y454" s="41">
        <v>5109.58</v>
      </c>
    </row>
    <row r="455" spans="1:25" ht="15.75">
      <c r="A455" s="40">
        <f t="shared" si="11"/>
        <v>45063</v>
      </c>
      <c r="B455" s="41">
        <v>5065.32</v>
      </c>
      <c r="C455" s="41">
        <v>5021.59</v>
      </c>
      <c r="D455" s="41">
        <v>5014.71</v>
      </c>
      <c r="E455" s="41">
        <v>5014.74</v>
      </c>
      <c r="F455" s="41">
        <v>5014.719999999999</v>
      </c>
      <c r="G455" s="41">
        <v>5014.75</v>
      </c>
      <c r="H455" s="41">
        <v>5014.15</v>
      </c>
      <c r="I455" s="41">
        <v>5097.11</v>
      </c>
      <c r="J455" s="41">
        <v>5014.34</v>
      </c>
      <c r="K455" s="41">
        <v>5014.18</v>
      </c>
      <c r="L455" s="41">
        <v>5014.26</v>
      </c>
      <c r="M455" s="41">
        <v>5014.21</v>
      </c>
      <c r="N455" s="41">
        <v>5014.3099999999995</v>
      </c>
      <c r="O455" s="41">
        <v>5018.63</v>
      </c>
      <c r="P455" s="41">
        <v>5014.28</v>
      </c>
      <c r="Q455" s="41">
        <v>5014.34</v>
      </c>
      <c r="R455" s="41">
        <v>5043.98</v>
      </c>
      <c r="S455" s="41">
        <v>5028.12</v>
      </c>
      <c r="T455" s="41">
        <v>5038.28</v>
      </c>
      <c r="U455" s="41">
        <v>5113.74</v>
      </c>
      <c r="V455" s="41">
        <v>5137.299999999999</v>
      </c>
      <c r="W455" s="41">
        <v>5109.63</v>
      </c>
      <c r="X455" s="41">
        <v>5013.35</v>
      </c>
      <c r="Y455" s="41">
        <v>5081.51</v>
      </c>
    </row>
    <row r="456" spans="1:25" ht="15.75">
      <c r="A456" s="40">
        <f t="shared" si="11"/>
        <v>45064</v>
      </c>
      <c r="B456" s="41">
        <v>5052.299999999999</v>
      </c>
      <c r="C456" s="41">
        <v>5014.6</v>
      </c>
      <c r="D456" s="41">
        <v>5014.67</v>
      </c>
      <c r="E456" s="41">
        <v>5014.68</v>
      </c>
      <c r="F456" s="41">
        <v>5014.639999999999</v>
      </c>
      <c r="G456" s="41">
        <v>5014.7</v>
      </c>
      <c r="H456" s="41">
        <v>5014.08</v>
      </c>
      <c r="I456" s="41">
        <v>5014.049999999999</v>
      </c>
      <c r="J456" s="41">
        <v>5014.1</v>
      </c>
      <c r="K456" s="41">
        <v>5014.08</v>
      </c>
      <c r="L456" s="41">
        <v>5020.01</v>
      </c>
      <c r="M456" s="41">
        <v>5053.71</v>
      </c>
      <c r="N456" s="41">
        <v>5061.15</v>
      </c>
      <c r="O456" s="41">
        <v>5056.82</v>
      </c>
      <c r="P456" s="41">
        <v>5014.21</v>
      </c>
      <c r="Q456" s="41">
        <v>5014.19</v>
      </c>
      <c r="R456" s="41">
        <v>5014.219999999999</v>
      </c>
      <c r="S456" s="41">
        <v>5014.24</v>
      </c>
      <c r="T456" s="41">
        <v>5014.24</v>
      </c>
      <c r="U456" s="41">
        <v>5051.719999999999</v>
      </c>
      <c r="V456" s="41">
        <v>5084.4</v>
      </c>
      <c r="W456" s="41">
        <v>5029.719999999999</v>
      </c>
      <c r="X456" s="41">
        <v>5012.92</v>
      </c>
      <c r="Y456" s="41">
        <v>5106.43</v>
      </c>
    </row>
    <row r="457" spans="1:25" ht="15.75">
      <c r="A457" s="40">
        <f t="shared" si="11"/>
        <v>45065</v>
      </c>
      <c r="B457" s="41">
        <v>5042.43</v>
      </c>
      <c r="C457" s="41">
        <v>5014.63</v>
      </c>
      <c r="D457" s="41">
        <v>5014.7</v>
      </c>
      <c r="E457" s="41">
        <v>5014.73</v>
      </c>
      <c r="F457" s="41">
        <v>5014.71</v>
      </c>
      <c r="G457" s="41">
        <v>5014.68</v>
      </c>
      <c r="H457" s="41">
        <v>5014.04</v>
      </c>
      <c r="I457" s="41">
        <v>5013.969999999999</v>
      </c>
      <c r="J457" s="41">
        <v>5014.12</v>
      </c>
      <c r="K457" s="41">
        <v>5014.13</v>
      </c>
      <c r="L457" s="41">
        <v>5014.18</v>
      </c>
      <c r="M457" s="41">
        <v>5031.0599999999995</v>
      </c>
      <c r="N457" s="41">
        <v>5039.88</v>
      </c>
      <c r="O457" s="41">
        <v>5041.25</v>
      </c>
      <c r="P457" s="41">
        <v>5014.23</v>
      </c>
      <c r="Q457" s="41">
        <v>5014.2</v>
      </c>
      <c r="R457" s="41">
        <v>5014.139999999999</v>
      </c>
      <c r="S457" s="41">
        <v>5014.09</v>
      </c>
      <c r="T457" s="41">
        <v>5013.94</v>
      </c>
      <c r="U457" s="41">
        <v>5012.66</v>
      </c>
      <c r="V457" s="41">
        <v>5045.4</v>
      </c>
      <c r="W457" s="41">
        <v>5012.58</v>
      </c>
      <c r="X457" s="41">
        <v>5011.7</v>
      </c>
      <c r="Y457" s="41">
        <v>5095.99</v>
      </c>
    </row>
    <row r="458" spans="1:25" ht="15.75">
      <c r="A458" s="40">
        <f t="shared" si="11"/>
        <v>45066</v>
      </c>
      <c r="B458" s="41">
        <v>5061.44</v>
      </c>
      <c r="C458" s="41">
        <v>5014.28</v>
      </c>
      <c r="D458" s="41">
        <v>5014.33</v>
      </c>
      <c r="E458" s="41">
        <v>5014.43</v>
      </c>
      <c r="F458" s="41">
        <v>5014.43</v>
      </c>
      <c r="G458" s="41">
        <v>5014.6</v>
      </c>
      <c r="H458" s="41">
        <v>5013.84</v>
      </c>
      <c r="I458" s="41">
        <v>5047.44</v>
      </c>
      <c r="J458" s="41">
        <v>5014.0599999999995</v>
      </c>
      <c r="K458" s="41">
        <v>5014.18</v>
      </c>
      <c r="L458" s="41">
        <v>5014.07</v>
      </c>
      <c r="M458" s="41">
        <v>5014.049999999999</v>
      </c>
      <c r="N458" s="41">
        <v>5025.3099999999995</v>
      </c>
      <c r="O458" s="41">
        <v>5028.84</v>
      </c>
      <c r="P458" s="41">
        <v>5014.32</v>
      </c>
      <c r="Q458" s="41">
        <v>5014.25</v>
      </c>
      <c r="R458" s="41">
        <v>5014.28</v>
      </c>
      <c r="S458" s="41">
        <v>5014.2699999999995</v>
      </c>
      <c r="T458" s="41">
        <v>5014.28</v>
      </c>
      <c r="U458" s="41">
        <v>5013.04</v>
      </c>
      <c r="V458" s="41">
        <v>5126.71</v>
      </c>
      <c r="W458" s="41">
        <v>5078.33</v>
      </c>
      <c r="X458" s="41">
        <v>5012.84</v>
      </c>
      <c r="Y458" s="41">
        <v>5098.08</v>
      </c>
    </row>
    <row r="459" spans="1:25" ht="15.75">
      <c r="A459" s="40">
        <f t="shared" si="11"/>
        <v>45067</v>
      </c>
      <c r="B459" s="41">
        <v>5062.84</v>
      </c>
      <c r="C459" s="41">
        <v>5026.87</v>
      </c>
      <c r="D459" s="41">
        <v>5014.41</v>
      </c>
      <c r="E459" s="41">
        <v>5014.48</v>
      </c>
      <c r="F459" s="41">
        <v>5014.5</v>
      </c>
      <c r="G459" s="41">
        <v>5014.78</v>
      </c>
      <c r="H459" s="41">
        <v>5014.88</v>
      </c>
      <c r="I459" s="41">
        <v>5082.7</v>
      </c>
      <c r="J459" s="41">
        <v>5014.36</v>
      </c>
      <c r="K459" s="41">
        <v>5029.46</v>
      </c>
      <c r="L459" s="41">
        <v>5036.7699999999995</v>
      </c>
      <c r="M459" s="41">
        <v>5044.969999999999</v>
      </c>
      <c r="N459" s="41">
        <v>5049.28</v>
      </c>
      <c r="O459" s="41">
        <v>5043.93</v>
      </c>
      <c r="P459" s="41">
        <v>5021.889999999999</v>
      </c>
      <c r="Q459" s="41">
        <v>5014.37</v>
      </c>
      <c r="R459" s="41">
        <v>5027.33</v>
      </c>
      <c r="S459" s="41">
        <v>5022.17</v>
      </c>
      <c r="T459" s="41">
        <v>5044.95</v>
      </c>
      <c r="U459" s="41">
        <v>5138.5199999999995</v>
      </c>
      <c r="V459" s="41">
        <v>5214.7</v>
      </c>
      <c r="W459" s="41">
        <v>5159.469999999999</v>
      </c>
      <c r="X459" s="41">
        <v>5014.17</v>
      </c>
      <c r="Y459" s="41">
        <v>5073.35</v>
      </c>
    </row>
    <row r="460" spans="1:25" ht="15.75">
      <c r="A460" s="40">
        <f t="shared" si="11"/>
        <v>45068</v>
      </c>
      <c r="B460" s="41">
        <v>5045.85</v>
      </c>
      <c r="C460" s="41">
        <v>5014.2699999999995</v>
      </c>
      <c r="D460" s="41">
        <v>5014.4</v>
      </c>
      <c r="E460" s="41">
        <v>5014.45</v>
      </c>
      <c r="F460" s="41">
        <v>5014.45</v>
      </c>
      <c r="G460" s="41">
        <v>5014.59</v>
      </c>
      <c r="H460" s="41">
        <v>5013.799999999999</v>
      </c>
      <c r="I460" s="41">
        <v>5059.049999999999</v>
      </c>
      <c r="J460" s="41">
        <v>5014.15</v>
      </c>
      <c r="K460" s="41">
        <v>5014.01</v>
      </c>
      <c r="L460" s="41">
        <v>5014.08</v>
      </c>
      <c r="M460" s="41">
        <v>5014.1</v>
      </c>
      <c r="N460" s="41">
        <v>5014.38</v>
      </c>
      <c r="O460" s="41">
        <v>5018.63</v>
      </c>
      <c r="P460" s="41">
        <v>5014.41</v>
      </c>
      <c r="Q460" s="41">
        <v>5014.38</v>
      </c>
      <c r="R460" s="41">
        <v>5014.38</v>
      </c>
      <c r="S460" s="41">
        <v>5014.37</v>
      </c>
      <c r="T460" s="41">
        <v>5014.36</v>
      </c>
      <c r="U460" s="41">
        <v>5013.08</v>
      </c>
      <c r="V460" s="41">
        <v>5080.7</v>
      </c>
      <c r="W460" s="41">
        <v>5037.889999999999</v>
      </c>
      <c r="X460" s="41">
        <v>5013.28</v>
      </c>
      <c r="Y460" s="41">
        <v>5066.8099999999995</v>
      </c>
    </row>
    <row r="461" spans="1:25" ht="15.75">
      <c r="A461" s="40">
        <f t="shared" si="11"/>
        <v>45069</v>
      </c>
      <c r="B461" s="41">
        <v>5043.01</v>
      </c>
      <c r="C461" s="41">
        <v>5014.42</v>
      </c>
      <c r="D461" s="41">
        <v>5014.51</v>
      </c>
      <c r="E461" s="41">
        <v>5014.5599999999995</v>
      </c>
      <c r="F461" s="41">
        <v>5014.54</v>
      </c>
      <c r="G461" s="41">
        <v>5014.5599999999995</v>
      </c>
      <c r="H461" s="41">
        <v>5013.7699999999995</v>
      </c>
      <c r="I461" s="41">
        <v>5056.75</v>
      </c>
      <c r="J461" s="41">
        <v>5013.9</v>
      </c>
      <c r="K461" s="41">
        <v>5013.99</v>
      </c>
      <c r="L461" s="41">
        <v>5014.08</v>
      </c>
      <c r="M461" s="41">
        <v>5014.07</v>
      </c>
      <c r="N461" s="41">
        <v>5014.13</v>
      </c>
      <c r="O461" s="41">
        <v>5014.15</v>
      </c>
      <c r="P461" s="41">
        <v>5014.16</v>
      </c>
      <c r="Q461" s="41">
        <v>5014.139999999999</v>
      </c>
      <c r="R461" s="41">
        <v>5014.13</v>
      </c>
      <c r="S461" s="41">
        <v>5014.09</v>
      </c>
      <c r="T461" s="41">
        <v>5013.99</v>
      </c>
      <c r="U461" s="41">
        <v>5012.59</v>
      </c>
      <c r="V461" s="41">
        <v>5064.33</v>
      </c>
      <c r="W461" s="41">
        <v>5012.9</v>
      </c>
      <c r="X461" s="41">
        <v>5012.639999999999</v>
      </c>
      <c r="Y461" s="41">
        <v>5081.34</v>
      </c>
    </row>
    <row r="462" spans="1:25" ht="15.75">
      <c r="A462" s="40">
        <f t="shared" si="11"/>
        <v>45070</v>
      </c>
      <c r="B462" s="41">
        <v>5014.37</v>
      </c>
      <c r="C462" s="41">
        <v>5014.59</v>
      </c>
      <c r="D462" s="41">
        <v>5014.63</v>
      </c>
      <c r="E462" s="41">
        <v>5014.66</v>
      </c>
      <c r="F462" s="41">
        <v>5014.639999999999</v>
      </c>
      <c r="G462" s="41">
        <v>5014.48</v>
      </c>
      <c r="H462" s="41">
        <v>5013.04</v>
      </c>
      <c r="I462" s="41">
        <v>5013.7</v>
      </c>
      <c r="J462" s="41">
        <v>5014.08</v>
      </c>
      <c r="K462" s="41">
        <v>5014.18</v>
      </c>
      <c r="L462" s="41">
        <v>5014.19</v>
      </c>
      <c r="M462" s="41">
        <v>5014.2</v>
      </c>
      <c r="N462" s="41">
        <v>5014.16</v>
      </c>
      <c r="O462" s="41">
        <v>5014.21</v>
      </c>
      <c r="P462" s="41">
        <v>5014.21</v>
      </c>
      <c r="Q462" s="41">
        <v>5014.2</v>
      </c>
      <c r="R462" s="41">
        <v>5014.19</v>
      </c>
      <c r="S462" s="41">
        <v>5014.18</v>
      </c>
      <c r="T462" s="41">
        <v>5014.18</v>
      </c>
      <c r="U462" s="41">
        <v>5012.82</v>
      </c>
      <c r="V462" s="41">
        <v>5093.66</v>
      </c>
      <c r="W462" s="41">
        <v>5012.71</v>
      </c>
      <c r="X462" s="41">
        <v>5012.6</v>
      </c>
      <c r="Y462" s="41">
        <v>5084.4</v>
      </c>
    </row>
    <row r="463" spans="1:25" ht="15.75">
      <c r="A463" s="40">
        <f t="shared" si="11"/>
        <v>45071</v>
      </c>
      <c r="B463" s="41">
        <v>5028.61</v>
      </c>
      <c r="C463" s="41">
        <v>5014.45</v>
      </c>
      <c r="D463" s="41">
        <v>5014.53</v>
      </c>
      <c r="E463" s="41">
        <v>5014.59</v>
      </c>
      <c r="F463" s="41">
        <v>5014.69</v>
      </c>
      <c r="G463" s="41">
        <v>5014.58</v>
      </c>
      <c r="H463" s="41">
        <v>5013.139999999999</v>
      </c>
      <c r="I463" s="41">
        <v>5019.57</v>
      </c>
      <c r="J463" s="41">
        <v>5013.62</v>
      </c>
      <c r="K463" s="41">
        <v>5013.63</v>
      </c>
      <c r="L463" s="41">
        <v>5013.57</v>
      </c>
      <c r="M463" s="41">
        <v>5013.5599999999995</v>
      </c>
      <c r="N463" s="41">
        <v>5013.6</v>
      </c>
      <c r="O463" s="41">
        <v>5013.59</v>
      </c>
      <c r="P463" s="41">
        <v>5013.59</v>
      </c>
      <c r="Q463" s="41">
        <v>5013.5599999999995</v>
      </c>
      <c r="R463" s="41">
        <v>5013.5199999999995</v>
      </c>
      <c r="S463" s="41">
        <v>5013.53</v>
      </c>
      <c r="T463" s="41">
        <v>5013.469999999999</v>
      </c>
      <c r="U463" s="41">
        <v>5010.85</v>
      </c>
      <c r="V463" s="41">
        <v>5099.4</v>
      </c>
      <c r="W463" s="41">
        <v>5011.03</v>
      </c>
      <c r="X463" s="41">
        <v>5011.2699999999995</v>
      </c>
      <c r="Y463" s="41">
        <v>5076.54</v>
      </c>
    </row>
    <row r="464" spans="1:25" ht="15.75">
      <c r="A464" s="40">
        <f t="shared" si="11"/>
        <v>45072</v>
      </c>
      <c r="B464" s="41">
        <v>5014.36</v>
      </c>
      <c r="C464" s="41">
        <v>5014.45</v>
      </c>
      <c r="D464" s="41">
        <v>5014.5</v>
      </c>
      <c r="E464" s="41">
        <v>5014.549999999999</v>
      </c>
      <c r="F464" s="41">
        <v>5014.5599999999995</v>
      </c>
      <c r="G464" s="41">
        <v>5014.6</v>
      </c>
      <c r="H464" s="41">
        <v>5013.0199999999995</v>
      </c>
      <c r="I464" s="41">
        <v>5013.48</v>
      </c>
      <c r="J464" s="41">
        <v>5013.66</v>
      </c>
      <c r="K464" s="41">
        <v>5013.6</v>
      </c>
      <c r="L464" s="41">
        <v>5013.5599999999995</v>
      </c>
      <c r="M464" s="41">
        <v>5013.549999999999</v>
      </c>
      <c r="N464" s="41">
        <v>5013.57</v>
      </c>
      <c r="O464" s="41">
        <v>5013.549999999999</v>
      </c>
      <c r="P464" s="41">
        <v>5013.51</v>
      </c>
      <c r="Q464" s="41">
        <v>5013.51</v>
      </c>
      <c r="R464" s="41">
        <v>5013.5</v>
      </c>
      <c r="S464" s="41">
        <v>5013.49</v>
      </c>
      <c r="T464" s="41">
        <v>5013.549999999999</v>
      </c>
      <c r="U464" s="41">
        <v>5011.08</v>
      </c>
      <c r="V464" s="41">
        <v>5011.4</v>
      </c>
      <c r="W464" s="41">
        <v>5011.299999999999</v>
      </c>
      <c r="X464" s="41">
        <v>5011.48</v>
      </c>
      <c r="Y464" s="41">
        <v>5084.3099999999995</v>
      </c>
    </row>
    <row r="465" spans="1:25" ht="15.75">
      <c r="A465" s="40">
        <f t="shared" si="11"/>
        <v>45073</v>
      </c>
      <c r="B465" s="41">
        <v>5014.45</v>
      </c>
      <c r="C465" s="41">
        <v>5014.389999999999</v>
      </c>
      <c r="D465" s="41">
        <v>5014.54</v>
      </c>
      <c r="E465" s="41">
        <v>5014.57</v>
      </c>
      <c r="F465" s="41">
        <v>5014.61</v>
      </c>
      <c r="G465" s="41">
        <v>5014.73</v>
      </c>
      <c r="H465" s="41">
        <v>5013.58</v>
      </c>
      <c r="I465" s="41">
        <v>5013.93</v>
      </c>
      <c r="J465" s="41">
        <v>5013.95</v>
      </c>
      <c r="K465" s="41">
        <v>5013.9</v>
      </c>
      <c r="L465" s="41">
        <v>5013.84</v>
      </c>
      <c r="M465" s="41">
        <v>5013.85</v>
      </c>
      <c r="N465" s="41">
        <v>5013.83</v>
      </c>
      <c r="O465" s="41">
        <v>5013.84</v>
      </c>
      <c r="P465" s="41">
        <v>5013.83</v>
      </c>
      <c r="Q465" s="41">
        <v>5013.85</v>
      </c>
      <c r="R465" s="41">
        <v>5013.85</v>
      </c>
      <c r="S465" s="41">
        <v>5013.88</v>
      </c>
      <c r="T465" s="41">
        <v>5013.83</v>
      </c>
      <c r="U465" s="41">
        <v>5011.67</v>
      </c>
      <c r="V465" s="41">
        <v>5011.85</v>
      </c>
      <c r="W465" s="41">
        <v>5011.7699999999995</v>
      </c>
      <c r="X465" s="41">
        <v>5011.93</v>
      </c>
      <c r="Y465" s="41">
        <v>5076.54</v>
      </c>
    </row>
    <row r="466" spans="1:25" ht="15.75">
      <c r="A466" s="40">
        <f t="shared" si="11"/>
        <v>45074</v>
      </c>
      <c r="B466" s="41">
        <v>5014.37</v>
      </c>
      <c r="C466" s="41">
        <v>5014.36</v>
      </c>
      <c r="D466" s="41">
        <v>5014.51</v>
      </c>
      <c r="E466" s="41">
        <v>5014.5199999999995</v>
      </c>
      <c r="F466" s="41">
        <v>5014.58</v>
      </c>
      <c r="G466" s="41">
        <v>5014.74</v>
      </c>
      <c r="H466" s="41">
        <v>5013.639999999999</v>
      </c>
      <c r="I466" s="41">
        <v>5014.11</v>
      </c>
      <c r="J466" s="41">
        <v>5014.049999999999</v>
      </c>
      <c r="K466" s="41">
        <v>5013.96</v>
      </c>
      <c r="L466" s="41">
        <v>5013.94</v>
      </c>
      <c r="M466" s="41">
        <v>5013.91</v>
      </c>
      <c r="N466" s="41">
        <v>5022.4</v>
      </c>
      <c r="O466" s="41">
        <v>5045.16</v>
      </c>
      <c r="P466" s="41">
        <v>5013.88</v>
      </c>
      <c r="Q466" s="41">
        <v>5013.88</v>
      </c>
      <c r="R466" s="41">
        <v>5024.21</v>
      </c>
      <c r="S466" s="41">
        <v>5014.15</v>
      </c>
      <c r="T466" s="41">
        <v>5014.11</v>
      </c>
      <c r="U466" s="41">
        <v>5012.79</v>
      </c>
      <c r="V466" s="41">
        <v>5123.139999999999</v>
      </c>
      <c r="W466" s="41">
        <v>5039.23</v>
      </c>
      <c r="X466" s="41">
        <v>5012.969999999999</v>
      </c>
      <c r="Y466" s="41">
        <v>5085.549999999999</v>
      </c>
    </row>
    <row r="467" spans="1:25" ht="15.75">
      <c r="A467" s="40">
        <f t="shared" si="11"/>
        <v>45075</v>
      </c>
      <c r="B467" s="41">
        <v>5014.32</v>
      </c>
      <c r="C467" s="41">
        <v>5014.34</v>
      </c>
      <c r="D467" s="41">
        <v>5014.42</v>
      </c>
      <c r="E467" s="41">
        <v>5014.45</v>
      </c>
      <c r="F467" s="41">
        <v>5014.5599999999995</v>
      </c>
      <c r="G467" s="41">
        <v>5014.7</v>
      </c>
      <c r="H467" s="41">
        <v>5013.29</v>
      </c>
      <c r="I467" s="41">
        <v>5013.69</v>
      </c>
      <c r="J467" s="41">
        <v>5014</v>
      </c>
      <c r="K467" s="41">
        <v>5014.03</v>
      </c>
      <c r="L467" s="41">
        <v>5013.99</v>
      </c>
      <c r="M467" s="41">
        <v>5013.96</v>
      </c>
      <c r="N467" s="41">
        <v>5025.03</v>
      </c>
      <c r="O467" s="41">
        <v>5052.889999999999</v>
      </c>
      <c r="P467" s="41">
        <v>5013.93</v>
      </c>
      <c r="Q467" s="41">
        <v>5013.94</v>
      </c>
      <c r="R467" s="41">
        <v>5025.68</v>
      </c>
      <c r="S467" s="41">
        <v>5013.95</v>
      </c>
      <c r="T467" s="41">
        <v>5013.92</v>
      </c>
      <c r="U467" s="41">
        <v>5012.299999999999</v>
      </c>
      <c r="V467" s="41">
        <v>5122.08</v>
      </c>
      <c r="W467" s="41">
        <v>5038.26</v>
      </c>
      <c r="X467" s="41">
        <v>5012.43</v>
      </c>
      <c r="Y467" s="41">
        <v>5090.25</v>
      </c>
    </row>
    <row r="468" spans="1:25" ht="15.75">
      <c r="A468" s="40">
        <f t="shared" si="11"/>
        <v>45076</v>
      </c>
      <c r="B468" s="41">
        <v>5014.4</v>
      </c>
      <c r="C468" s="41">
        <v>5014.389999999999</v>
      </c>
      <c r="D468" s="41">
        <v>5014.4</v>
      </c>
      <c r="E468" s="41">
        <v>5014.43</v>
      </c>
      <c r="F468" s="41">
        <v>5014.54</v>
      </c>
      <c r="G468" s="41">
        <v>5014.65</v>
      </c>
      <c r="H468" s="41">
        <v>5013.42</v>
      </c>
      <c r="I468" s="41">
        <v>5013.5599999999995</v>
      </c>
      <c r="J468" s="41">
        <v>5013.92</v>
      </c>
      <c r="K468" s="41">
        <v>5013.889999999999</v>
      </c>
      <c r="L468" s="41">
        <v>5013.889999999999</v>
      </c>
      <c r="M468" s="41">
        <v>5013.889999999999</v>
      </c>
      <c r="N468" s="41">
        <v>5024.48</v>
      </c>
      <c r="O468" s="41">
        <v>5053.08</v>
      </c>
      <c r="P468" s="41">
        <v>5013.86</v>
      </c>
      <c r="Q468" s="41">
        <v>5013.84</v>
      </c>
      <c r="R468" s="41">
        <v>5024.4</v>
      </c>
      <c r="S468" s="41">
        <v>5013.93</v>
      </c>
      <c r="T468" s="41">
        <v>5013.9</v>
      </c>
      <c r="U468" s="41">
        <v>5012.38</v>
      </c>
      <c r="V468" s="41">
        <v>5117.5599999999995</v>
      </c>
      <c r="W468" s="41">
        <v>5034.41</v>
      </c>
      <c r="X468" s="41">
        <v>5012.299999999999</v>
      </c>
      <c r="Y468" s="41">
        <v>5094.59</v>
      </c>
    </row>
    <row r="469" spans="1:25" ht="15.75">
      <c r="A469" s="40">
        <f t="shared" si="11"/>
        <v>45077</v>
      </c>
      <c r="B469" s="41">
        <v>5014.42</v>
      </c>
      <c r="C469" s="41">
        <v>5014.469999999999</v>
      </c>
      <c r="D469" s="41">
        <v>5014.54</v>
      </c>
      <c r="E469" s="41">
        <v>5014.57</v>
      </c>
      <c r="F469" s="41">
        <v>5014.67</v>
      </c>
      <c r="G469" s="41">
        <v>5014.71</v>
      </c>
      <c r="H469" s="41">
        <v>5013.389999999999</v>
      </c>
      <c r="I469" s="41">
        <v>5013.5</v>
      </c>
      <c r="J469" s="41">
        <v>5013.94</v>
      </c>
      <c r="K469" s="41">
        <v>5013.93</v>
      </c>
      <c r="L469" s="41">
        <v>5078.65</v>
      </c>
      <c r="M469" s="41">
        <v>5122.719999999999</v>
      </c>
      <c r="N469" s="41">
        <v>5114.07</v>
      </c>
      <c r="O469" s="41">
        <v>5169.79</v>
      </c>
      <c r="P469" s="41">
        <v>5165.84</v>
      </c>
      <c r="Q469" s="41">
        <v>5132.63</v>
      </c>
      <c r="R469" s="41">
        <v>5125.11</v>
      </c>
      <c r="S469" s="41">
        <v>5060.67</v>
      </c>
      <c r="T469" s="41">
        <v>5028.13</v>
      </c>
      <c r="U469" s="41">
        <v>5012.04</v>
      </c>
      <c r="V469" s="41">
        <v>5012.16</v>
      </c>
      <c r="W469" s="41">
        <v>5012.0599999999995</v>
      </c>
      <c r="X469" s="41">
        <v>5011.57</v>
      </c>
      <c r="Y469" s="41">
        <v>5072.67</v>
      </c>
    </row>
    <row r="470" spans="1:16" ht="18.75">
      <c r="A470" s="36" t="s">
        <v>106</v>
      </c>
      <c r="P470" s="42">
        <f>'Первая ценовая категория'!CU35</f>
        <v>475066.86</v>
      </c>
    </row>
  </sheetData>
  <sheetProtection password="CA6C" sheet="1" formatCells="0" formatColumns="0" formatRows="0" insertColumns="0" insertRows="0" insertHyperlinks="0" deleteColumns="0" deleteRows="0" sort="0" autoFilter="0" pivotTables="0"/>
  <mergeCells count="319">
    <mergeCell ref="U437:U438"/>
    <mergeCell ref="V437:V438"/>
    <mergeCell ref="W437:W438"/>
    <mergeCell ref="X437:X438"/>
    <mergeCell ref="Y437:Y438"/>
    <mergeCell ref="O437:O438"/>
    <mergeCell ref="P437:P438"/>
    <mergeCell ref="Q437:Q438"/>
    <mergeCell ref="R437:R438"/>
    <mergeCell ref="S437:S438"/>
    <mergeCell ref="T437:T438"/>
    <mergeCell ref="I437:I438"/>
    <mergeCell ref="J437:J438"/>
    <mergeCell ref="K437:K438"/>
    <mergeCell ref="L437:L438"/>
    <mergeCell ref="M437:M438"/>
    <mergeCell ref="N437:N438"/>
    <mergeCell ref="Y400:Y401"/>
    <mergeCell ref="A435:A438"/>
    <mergeCell ref="B435:Y436"/>
    <mergeCell ref="B437:B438"/>
    <mergeCell ref="C437:C438"/>
    <mergeCell ref="D437:D438"/>
    <mergeCell ref="E437:E438"/>
    <mergeCell ref="F437:F438"/>
    <mergeCell ref="G437:G438"/>
    <mergeCell ref="H437:H438"/>
    <mergeCell ref="S400:S401"/>
    <mergeCell ref="T400:T401"/>
    <mergeCell ref="U400:U401"/>
    <mergeCell ref="V400:V401"/>
    <mergeCell ref="W400:W401"/>
    <mergeCell ref="X400:X401"/>
    <mergeCell ref="M400:M401"/>
    <mergeCell ref="N400:N401"/>
    <mergeCell ref="O400:O401"/>
    <mergeCell ref="P400:P401"/>
    <mergeCell ref="Q400:Q401"/>
    <mergeCell ref="R400:R401"/>
    <mergeCell ref="G400:G401"/>
    <mergeCell ref="H400:H401"/>
    <mergeCell ref="I400:I401"/>
    <mergeCell ref="J400:J401"/>
    <mergeCell ref="K400:K401"/>
    <mergeCell ref="L400:L401"/>
    <mergeCell ref="W363:W364"/>
    <mergeCell ref="X363:X364"/>
    <mergeCell ref="Y363:Y364"/>
    <mergeCell ref="A398:A401"/>
    <mergeCell ref="B398:Y399"/>
    <mergeCell ref="B400:B401"/>
    <mergeCell ref="C400:C401"/>
    <mergeCell ref="D400:D401"/>
    <mergeCell ref="E400:E401"/>
    <mergeCell ref="F400:F401"/>
    <mergeCell ref="Q363:Q364"/>
    <mergeCell ref="R363:R364"/>
    <mergeCell ref="S363:S364"/>
    <mergeCell ref="T363:T364"/>
    <mergeCell ref="U363:U364"/>
    <mergeCell ref="V363:V364"/>
    <mergeCell ref="K363:K364"/>
    <mergeCell ref="L363:L364"/>
    <mergeCell ref="M363:M364"/>
    <mergeCell ref="N363:N364"/>
    <mergeCell ref="O363:O364"/>
    <mergeCell ref="P363:P364"/>
    <mergeCell ref="E363:E364"/>
    <mergeCell ref="F363:F364"/>
    <mergeCell ref="G363:G364"/>
    <mergeCell ref="H363:H364"/>
    <mergeCell ref="I363:I364"/>
    <mergeCell ref="J363:J364"/>
    <mergeCell ref="A361:A364"/>
    <mergeCell ref="B361:Y362"/>
    <mergeCell ref="B363:B364"/>
    <mergeCell ref="C363:C364"/>
    <mergeCell ref="D363:D364"/>
    <mergeCell ref="U326:U327"/>
    <mergeCell ref="V326:V327"/>
    <mergeCell ref="W326:W327"/>
    <mergeCell ref="X326:X327"/>
    <mergeCell ref="Y326:Y327"/>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X139:X140"/>
    <mergeCell ref="Y139:Y140"/>
    <mergeCell ref="R139:R140"/>
    <mergeCell ref="S139:S140"/>
    <mergeCell ref="T139:T140"/>
    <mergeCell ref="U139:U140"/>
    <mergeCell ref="V139:V140"/>
    <mergeCell ref="W139:W140"/>
    <mergeCell ref="H177:H178"/>
    <mergeCell ref="I177:I178"/>
    <mergeCell ref="J177:J178"/>
    <mergeCell ref="K177:K178"/>
    <mergeCell ref="L177:L178"/>
    <mergeCell ref="M177:M178"/>
    <mergeCell ref="V177:V178"/>
    <mergeCell ref="W177:W178"/>
    <mergeCell ref="X177:X178"/>
    <mergeCell ref="Y177:Y178"/>
    <mergeCell ref="N177:N178"/>
    <mergeCell ref="O177:O178"/>
    <mergeCell ref="P177:P178"/>
    <mergeCell ref="Q177:Q178"/>
    <mergeCell ref="R177:R178"/>
    <mergeCell ref="S177:S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R288:R289"/>
    <mergeCell ref="S288:S289"/>
    <mergeCell ref="T288:T289"/>
    <mergeCell ref="U288:U289"/>
    <mergeCell ref="V288:V289"/>
    <mergeCell ref="W288:W289"/>
    <mergeCell ref="X288:X289"/>
    <mergeCell ref="Y288:Y289"/>
    <mergeCell ref="A175:A178"/>
    <mergeCell ref="B175:Y176"/>
    <mergeCell ref="B177:B178"/>
    <mergeCell ref="C177:C178"/>
    <mergeCell ref="D177:D178"/>
    <mergeCell ref="E177:E178"/>
    <mergeCell ref="F177:F178"/>
    <mergeCell ref="G177:G178"/>
    <mergeCell ref="T177:T178"/>
    <mergeCell ref="U177:U17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1">
      <selection activeCell="G32" sqref="G32"/>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'Третья ценовая категория'!E15</f>
        <v>Мае</v>
      </c>
      <c r="F15" s="48" t="str">
        <f>'Первая ценовая категория'!DW15</f>
        <v>2023</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111</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f>'Третья ценовая категория'!A30</f>
        <v>45047</v>
      </c>
      <c r="B30" s="41">
        <v>1500.7</v>
      </c>
      <c r="C30" s="41">
        <v>1422.6699999999998</v>
      </c>
      <c r="D30" s="41">
        <v>1410.9799999999998</v>
      </c>
      <c r="E30" s="41">
        <v>1411.03</v>
      </c>
      <c r="F30" s="41">
        <v>1411.0599999999997</v>
      </c>
      <c r="G30" s="41">
        <v>1421.09</v>
      </c>
      <c r="H30" s="41">
        <v>1472.2499999999998</v>
      </c>
      <c r="I30" s="41">
        <v>1559.7099999999998</v>
      </c>
      <c r="J30" s="41">
        <v>1548.3099999999997</v>
      </c>
      <c r="K30" s="41">
        <v>1578.49</v>
      </c>
      <c r="L30" s="41">
        <v>1638.93</v>
      </c>
      <c r="M30" s="41">
        <v>1597.95</v>
      </c>
      <c r="N30" s="41">
        <v>1526.2899999999997</v>
      </c>
      <c r="O30" s="41">
        <v>1608.55</v>
      </c>
      <c r="P30" s="41">
        <v>1609.97</v>
      </c>
      <c r="Q30" s="41">
        <v>1606.4399999999998</v>
      </c>
      <c r="R30" s="41">
        <v>1655.41</v>
      </c>
      <c r="S30" s="41">
        <v>1497.4799999999998</v>
      </c>
      <c r="T30" s="41">
        <v>1578.36</v>
      </c>
      <c r="U30" s="41">
        <v>1747.2299999999998</v>
      </c>
      <c r="V30" s="41">
        <v>1677.24</v>
      </c>
      <c r="W30" s="41">
        <v>1602.43</v>
      </c>
      <c r="X30" s="41">
        <v>1450.7099999999998</v>
      </c>
      <c r="Y30" s="41">
        <v>1554.55</v>
      </c>
    </row>
    <row r="31" spans="1:25" ht="15.75" customHeight="1">
      <c r="A31" s="40">
        <f>A30+1</f>
        <v>45048</v>
      </c>
      <c r="B31" s="41">
        <v>1476.6699999999998</v>
      </c>
      <c r="C31" s="41">
        <v>1413.6200000000001</v>
      </c>
      <c r="D31" s="41">
        <v>1411.18</v>
      </c>
      <c r="E31" s="41">
        <v>1411.2</v>
      </c>
      <c r="F31" s="41">
        <v>1411.2</v>
      </c>
      <c r="G31" s="41">
        <v>1415.78</v>
      </c>
      <c r="H31" s="41">
        <v>1487.07</v>
      </c>
      <c r="I31" s="41">
        <v>1714.64</v>
      </c>
      <c r="J31" s="41">
        <v>1560.03</v>
      </c>
      <c r="K31" s="41">
        <v>1572.3500000000001</v>
      </c>
      <c r="L31" s="41">
        <v>1637.14</v>
      </c>
      <c r="M31" s="41">
        <v>1589.9799999999998</v>
      </c>
      <c r="N31" s="41">
        <v>1506.68</v>
      </c>
      <c r="O31" s="41">
        <v>1599.89</v>
      </c>
      <c r="P31" s="41">
        <v>1612.2699999999998</v>
      </c>
      <c r="Q31" s="41">
        <v>1603.6899999999998</v>
      </c>
      <c r="R31" s="41">
        <v>1648.24</v>
      </c>
      <c r="S31" s="41">
        <v>1480.9999999999998</v>
      </c>
      <c r="T31" s="41">
        <v>1548.76</v>
      </c>
      <c r="U31" s="41">
        <v>1685.84</v>
      </c>
      <c r="V31" s="41">
        <v>1630.47</v>
      </c>
      <c r="W31" s="41">
        <v>1557.84</v>
      </c>
      <c r="X31" s="41">
        <v>1409.6000000000001</v>
      </c>
      <c r="Y31" s="41">
        <v>1503.4599999999998</v>
      </c>
    </row>
    <row r="32" spans="1:25" ht="15.75" customHeight="1">
      <c r="A32" s="40">
        <f aca="true" t="shared" si="0" ref="A32:A60">A31+1</f>
        <v>45049</v>
      </c>
      <c r="B32" s="41">
        <v>1447.57</v>
      </c>
      <c r="C32" s="41">
        <v>1411.45</v>
      </c>
      <c r="D32" s="41">
        <v>1411.4599999999998</v>
      </c>
      <c r="E32" s="41">
        <v>1411.45</v>
      </c>
      <c r="F32" s="41">
        <v>1411.4599999999998</v>
      </c>
      <c r="G32" s="41">
        <v>1411.9399999999998</v>
      </c>
      <c r="H32" s="41">
        <v>1462.0199999999998</v>
      </c>
      <c r="I32" s="41">
        <v>1615.64</v>
      </c>
      <c r="J32" s="41">
        <v>1514.1699999999998</v>
      </c>
      <c r="K32" s="41">
        <v>1531.3</v>
      </c>
      <c r="L32" s="41">
        <v>1594.6899999999998</v>
      </c>
      <c r="M32" s="41">
        <v>1548.0399999999997</v>
      </c>
      <c r="N32" s="41">
        <v>1476.82</v>
      </c>
      <c r="O32" s="41">
        <v>1562.5599999999997</v>
      </c>
      <c r="P32" s="41">
        <v>1566.1200000000001</v>
      </c>
      <c r="Q32" s="41">
        <v>1563.41</v>
      </c>
      <c r="R32" s="41">
        <v>1605.5399999999997</v>
      </c>
      <c r="S32" s="41">
        <v>1455.74</v>
      </c>
      <c r="T32" s="41">
        <v>1511.7</v>
      </c>
      <c r="U32" s="41">
        <v>1626.3700000000001</v>
      </c>
      <c r="V32" s="41">
        <v>1575.8099999999997</v>
      </c>
      <c r="W32" s="41">
        <v>1506.6699999999998</v>
      </c>
      <c r="X32" s="41">
        <v>1409.4999999999998</v>
      </c>
      <c r="Y32" s="41">
        <v>1494.6000000000001</v>
      </c>
    </row>
    <row r="33" spans="1:25" ht="15.75" customHeight="1">
      <c r="A33" s="40">
        <f t="shared" si="0"/>
        <v>45050</v>
      </c>
      <c r="B33" s="41">
        <v>1455.49</v>
      </c>
      <c r="C33" s="41">
        <v>1419.8300000000002</v>
      </c>
      <c r="D33" s="41">
        <v>1411.5199999999998</v>
      </c>
      <c r="E33" s="41">
        <v>1411.5199999999998</v>
      </c>
      <c r="F33" s="41">
        <v>1411.5199999999998</v>
      </c>
      <c r="G33" s="41">
        <v>1411.4799999999998</v>
      </c>
      <c r="H33" s="41">
        <v>1411.0399999999997</v>
      </c>
      <c r="I33" s="41">
        <v>1438.3700000000001</v>
      </c>
      <c r="J33" s="41">
        <v>1411.11</v>
      </c>
      <c r="K33" s="41">
        <v>1429.7</v>
      </c>
      <c r="L33" s="41">
        <v>1507.7899999999997</v>
      </c>
      <c r="M33" s="41">
        <v>1457.7099999999998</v>
      </c>
      <c r="N33" s="41">
        <v>1451.5399999999997</v>
      </c>
      <c r="O33" s="41">
        <v>1451.2099999999998</v>
      </c>
      <c r="P33" s="41">
        <v>1426.3799999999999</v>
      </c>
      <c r="Q33" s="41">
        <v>1419.45</v>
      </c>
      <c r="R33" s="41">
        <v>1442.5800000000002</v>
      </c>
      <c r="S33" s="41">
        <v>1436.91</v>
      </c>
      <c r="T33" s="41">
        <v>1467.74</v>
      </c>
      <c r="U33" s="41">
        <v>1632.89</v>
      </c>
      <c r="V33" s="41">
        <v>1601.4599999999998</v>
      </c>
      <c r="W33" s="41">
        <v>1520.2899999999997</v>
      </c>
      <c r="X33" s="41">
        <v>1409.99</v>
      </c>
      <c r="Y33" s="41">
        <v>1502.6899999999998</v>
      </c>
    </row>
    <row r="34" spans="1:25" ht="15.75" customHeight="1">
      <c r="A34" s="40">
        <f t="shared" si="0"/>
        <v>45051</v>
      </c>
      <c r="B34" s="41">
        <v>1479.5199999999998</v>
      </c>
      <c r="C34" s="41">
        <v>1416.2899999999997</v>
      </c>
      <c r="D34" s="41">
        <v>1411.49</v>
      </c>
      <c r="E34" s="41">
        <v>1411.49</v>
      </c>
      <c r="F34" s="41">
        <v>1411.49</v>
      </c>
      <c r="G34" s="41">
        <v>1411.4599999999998</v>
      </c>
      <c r="H34" s="41">
        <v>1410.8500000000001</v>
      </c>
      <c r="I34" s="41">
        <v>1448.3700000000001</v>
      </c>
      <c r="J34" s="41">
        <v>1410.9599999999998</v>
      </c>
      <c r="K34" s="41">
        <v>1418.49</v>
      </c>
      <c r="L34" s="41">
        <v>1484.28</v>
      </c>
      <c r="M34" s="41">
        <v>1524.47</v>
      </c>
      <c r="N34" s="41">
        <v>1500.43</v>
      </c>
      <c r="O34" s="41">
        <v>1494.6299999999999</v>
      </c>
      <c r="P34" s="41">
        <v>1420.2699999999998</v>
      </c>
      <c r="Q34" s="41">
        <v>1410.89</v>
      </c>
      <c r="R34" s="41">
        <v>1466.0599999999997</v>
      </c>
      <c r="S34" s="41">
        <v>1437.4999999999998</v>
      </c>
      <c r="T34" s="41">
        <v>1515.09</v>
      </c>
      <c r="U34" s="41">
        <v>1587.51</v>
      </c>
      <c r="V34" s="41">
        <v>1528.2499999999998</v>
      </c>
      <c r="W34" s="41">
        <v>1439.55</v>
      </c>
      <c r="X34" s="41">
        <v>1409.1299999999999</v>
      </c>
      <c r="Y34" s="41">
        <v>1531.66</v>
      </c>
    </row>
    <row r="35" spans="1:25" ht="15.75" customHeight="1">
      <c r="A35" s="40">
        <f t="shared" si="0"/>
        <v>45052</v>
      </c>
      <c r="B35" s="41">
        <v>1475.18</v>
      </c>
      <c r="C35" s="41">
        <v>1411.1000000000001</v>
      </c>
      <c r="D35" s="41">
        <v>1411.1699999999998</v>
      </c>
      <c r="E35" s="41">
        <v>1411.2299999999998</v>
      </c>
      <c r="F35" s="41">
        <v>1411.24</v>
      </c>
      <c r="G35" s="41">
        <v>1411.24</v>
      </c>
      <c r="H35" s="41">
        <v>1410.5800000000002</v>
      </c>
      <c r="I35" s="41">
        <v>1422.3799999999999</v>
      </c>
      <c r="J35" s="41">
        <v>1410.7899999999997</v>
      </c>
      <c r="K35" s="41">
        <v>1410.8300000000002</v>
      </c>
      <c r="L35" s="41">
        <v>1464.41</v>
      </c>
      <c r="M35" s="41">
        <v>1491.43</v>
      </c>
      <c r="N35" s="41">
        <v>1473.39</v>
      </c>
      <c r="O35" s="41">
        <v>1469.11</v>
      </c>
      <c r="P35" s="41">
        <v>1410.86</v>
      </c>
      <c r="Q35" s="41">
        <v>1410.8700000000001</v>
      </c>
      <c r="R35" s="41">
        <v>1452.3500000000001</v>
      </c>
      <c r="S35" s="41">
        <v>1416.36</v>
      </c>
      <c r="T35" s="41">
        <v>1503.34</v>
      </c>
      <c r="U35" s="41">
        <v>1583.66</v>
      </c>
      <c r="V35" s="41">
        <v>1495.5399999999997</v>
      </c>
      <c r="W35" s="41">
        <v>1409.4199999999998</v>
      </c>
      <c r="X35" s="41">
        <v>1409.41</v>
      </c>
      <c r="Y35" s="41">
        <v>1522.6000000000001</v>
      </c>
    </row>
    <row r="36" spans="1:25" ht="15.75" customHeight="1">
      <c r="A36" s="40">
        <f t="shared" si="0"/>
        <v>45053</v>
      </c>
      <c r="B36" s="41">
        <v>1531.3300000000002</v>
      </c>
      <c r="C36" s="41">
        <v>1451.7899999999997</v>
      </c>
      <c r="D36" s="41">
        <v>1419.51</v>
      </c>
      <c r="E36" s="41">
        <v>1416.61</v>
      </c>
      <c r="F36" s="41">
        <v>1415.8799999999999</v>
      </c>
      <c r="G36" s="41">
        <v>1412.91</v>
      </c>
      <c r="H36" s="41">
        <v>1435.7499999999998</v>
      </c>
      <c r="I36" s="41">
        <v>1466.9799999999998</v>
      </c>
      <c r="J36" s="41">
        <v>1455.4799999999998</v>
      </c>
      <c r="K36" s="41">
        <v>1458.0800000000002</v>
      </c>
      <c r="L36" s="41">
        <v>1470.57</v>
      </c>
      <c r="M36" s="41">
        <v>1464.4399999999998</v>
      </c>
      <c r="N36" s="41">
        <v>1465.32</v>
      </c>
      <c r="O36" s="41">
        <v>1462.61</v>
      </c>
      <c r="P36" s="41">
        <v>1440.4799999999998</v>
      </c>
      <c r="Q36" s="41">
        <v>1450.43</v>
      </c>
      <c r="R36" s="41">
        <v>1469.4799999999998</v>
      </c>
      <c r="S36" s="41">
        <v>1490.7699999999998</v>
      </c>
      <c r="T36" s="41">
        <v>1517.1200000000001</v>
      </c>
      <c r="U36" s="41">
        <v>1681.3700000000001</v>
      </c>
      <c r="V36" s="41">
        <v>1715.78</v>
      </c>
      <c r="W36" s="41">
        <v>1700.45</v>
      </c>
      <c r="X36" s="41">
        <v>1547.9999999999998</v>
      </c>
      <c r="Y36" s="41">
        <v>1538.5800000000002</v>
      </c>
    </row>
    <row r="37" spans="1:25" ht="15.75" customHeight="1">
      <c r="A37" s="40">
        <f t="shared" si="0"/>
        <v>45054</v>
      </c>
      <c r="B37" s="41">
        <v>1504.26</v>
      </c>
      <c r="C37" s="41">
        <v>1434.4999999999998</v>
      </c>
      <c r="D37" s="41">
        <v>1415.9199999999998</v>
      </c>
      <c r="E37" s="41">
        <v>1385.4599999999998</v>
      </c>
      <c r="F37" s="41">
        <v>1388.49</v>
      </c>
      <c r="G37" s="41">
        <v>1398.4599999999998</v>
      </c>
      <c r="H37" s="41">
        <v>1424.24</v>
      </c>
      <c r="I37" s="41">
        <v>1467.86</v>
      </c>
      <c r="J37" s="41">
        <v>1475.5800000000002</v>
      </c>
      <c r="K37" s="41">
        <v>1521.05</v>
      </c>
      <c r="L37" s="41">
        <v>1553.2899999999997</v>
      </c>
      <c r="M37" s="41">
        <v>1536.2299999999998</v>
      </c>
      <c r="N37" s="41">
        <v>1537.68</v>
      </c>
      <c r="O37" s="41">
        <v>1531.97</v>
      </c>
      <c r="P37" s="41">
        <v>1479.0199999999998</v>
      </c>
      <c r="Q37" s="41">
        <v>1501.72</v>
      </c>
      <c r="R37" s="41">
        <v>1538.3999999999999</v>
      </c>
      <c r="S37" s="41">
        <v>1527.4799999999998</v>
      </c>
      <c r="T37" s="41">
        <v>1552.6499999999999</v>
      </c>
      <c r="U37" s="41">
        <v>1728.3099999999997</v>
      </c>
      <c r="V37" s="41">
        <v>1727.7699999999998</v>
      </c>
      <c r="W37" s="41">
        <v>1713.7899999999997</v>
      </c>
      <c r="X37" s="41">
        <v>1572.01</v>
      </c>
      <c r="Y37" s="41">
        <v>1604.9999999999998</v>
      </c>
    </row>
    <row r="38" spans="1:25" ht="15.75" customHeight="1">
      <c r="A38" s="40">
        <f t="shared" si="0"/>
        <v>45055</v>
      </c>
      <c r="B38" s="41">
        <v>1528.9599999999998</v>
      </c>
      <c r="C38" s="41">
        <v>1453.8</v>
      </c>
      <c r="D38" s="41">
        <v>1422.9399999999998</v>
      </c>
      <c r="E38" s="41">
        <v>1419.26</v>
      </c>
      <c r="F38" s="41">
        <v>1417.05</v>
      </c>
      <c r="G38" s="41">
        <v>1414.01</v>
      </c>
      <c r="H38" s="41">
        <v>1440.3099999999997</v>
      </c>
      <c r="I38" s="41">
        <v>1528.5800000000002</v>
      </c>
      <c r="J38" s="41">
        <v>1508.1000000000001</v>
      </c>
      <c r="K38" s="41">
        <v>1516.03</v>
      </c>
      <c r="L38" s="41">
        <v>1557.6299999999999</v>
      </c>
      <c r="M38" s="41">
        <v>1522.7899999999997</v>
      </c>
      <c r="N38" s="41">
        <v>1524.76</v>
      </c>
      <c r="O38" s="41">
        <v>1519.76</v>
      </c>
      <c r="P38" s="41">
        <v>1472.68</v>
      </c>
      <c r="Q38" s="41">
        <v>1492.99</v>
      </c>
      <c r="R38" s="41">
        <v>1527.5800000000002</v>
      </c>
      <c r="S38" s="41">
        <v>1524.4399999999998</v>
      </c>
      <c r="T38" s="41">
        <v>1552.5599999999997</v>
      </c>
      <c r="U38" s="41">
        <v>1724.3799999999999</v>
      </c>
      <c r="V38" s="41">
        <v>1754.7099999999998</v>
      </c>
      <c r="W38" s="41">
        <v>1728.3799999999999</v>
      </c>
      <c r="X38" s="41">
        <v>1581.3500000000001</v>
      </c>
      <c r="Y38" s="41">
        <v>1619.8500000000001</v>
      </c>
    </row>
    <row r="39" spans="1:25" ht="15.75" customHeight="1">
      <c r="A39" s="40">
        <f t="shared" si="0"/>
        <v>45056</v>
      </c>
      <c r="B39" s="41">
        <v>1579.2299999999998</v>
      </c>
      <c r="C39" s="41">
        <v>1462.5199999999998</v>
      </c>
      <c r="D39" s="41">
        <v>1424.64</v>
      </c>
      <c r="E39" s="41">
        <v>1420.9399999999998</v>
      </c>
      <c r="F39" s="41">
        <v>1419.51</v>
      </c>
      <c r="G39" s="41">
        <v>1415.9999999999998</v>
      </c>
      <c r="H39" s="41">
        <v>1485.16</v>
      </c>
      <c r="I39" s="41">
        <v>1693.8099999999997</v>
      </c>
      <c r="J39" s="41">
        <v>1573.68</v>
      </c>
      <c r="K39" s="41">
        <v>1559.5599999999997</v>
      </c>
      <c r="L39" s="41">
        <v>1601.7699999999998</v>
      </c>
      <c r="M39" s="41">
        <v>1580.7499999999998</v>
      </c>
      <c r="N39" s="41">
        <v>1583.8</v>
      </c>
      <c r="O39" s="41">
        <v>1577.6499999999999</v>
      </c>
      <c r="P39" s="41">
        <v>1503.11</v>
      </c>
      <c r="Q39" s="41">
        <v>1534.3300000000002</v>
      </c>
      <c r="R39" s="41">
        <v>1584.0199999999998</v>
      </c>
      <c r="S39" s="41">
        <v>1569.4799999999998</v>
      </c>
      <c r="T39" s="41">
        <v>1603.0599999999997</v>
      </c>
      <c r="U39" s="41">
        <v>1773.11</v>
      </c>
      <c r="V39" s="41">
        <v>1766.26</v>
      </c>
      <c r="W39" s="41">
        <v>1727.2</v>
      </c>
      <c r="X39" s="41">
        <v>1623.72</v>
      </c>
      <c r="Y39" s="41">
        <v>1656.47</v>
      </c>
    </row>
    <row r="40" spans="1:25" ht="15.75" customHeight="1">
      <c r="A40" s="40">
        <f t="shared" si="0"/>
        <v>45057</v>
      </c>
      <c r="B40" s="41">
        <v>1632.7099999999998</v>
      </c>
      <c r="C40" s="41">
        <v>1441.6499999999999</v>
      </c>
      <c r="D40" s="41">
        <v>1419.1200000000001</v>
      </c>
      <c r="E40" s="41">
        <v>1415.6000000000001</v>
      </c>
      <c r="F40" s="41">
        <v>1415.4999999999998</v>
      </c>
      <c r="G40" s="41">
        <v>1414.32</v>
      </c>
      <c r="H40" s="41">
        <v>1455.57</v>
      </c>
      <c r="I40" s="41">
        <v>1635.59</v>
      </c>
      <c r="J40" s="41">
        <v>1559.66</v>
      </c>
      <c r="K40" s="41">
        <v>1562.0599999999997</v>
      </c>
      <c r="L40" s="41">
        <v>1604.47</v>
      </c>
      <c r="M40" s="41">
        <v>1583.61</v>
      </c>
      <c r="N40" s="41">
        <v>1584.8799999999999</v>
      </c>
      <c r="O40" s="41">
        <v>1576.7</v>
      </c>
      <c r="P40" s="41">
        <v>1501.03</v>
      </c>
      <c r="Q40" s="41">
        <v>1524.41</v>
      </c>
      <c r="R40" s="41">
        <v>1565.7299999999998</v>
      </c>
      <c r="S40" s="41">
        <v>1553.8300000000002</v>
      </c>
      <c r="T40" s="41">
        <v>1584.4399999999998</v>
      </c>
      <c r="U40" s="41">
        <v>1737.8099999999997</v>
      </c>
      <c r="V40" s="41">
        <v>1751.09</v>
      </c>
      <c r="W40" s="41">
        <v>1721.36</v>
      </c>
      <c r="X40" s="41">
        <v>1602.72</v>
      </c>
      <c r="Y40" s="41">
        <v>1567.51</v>
      </c>
    </row>
    <row r="41" spans="1:25" ht="15.75" customHeight="1">
      <c r="A41" s="40">
        <f t="shared" si="0"/>
        <v>45058</v>
      </c>
      <c r="B41" s="41">
        <v>1465.97</v>
      </c>
      <c r="C41" s="41">
        <v>1420.0399999999997</v>
      </c>
      <c r="D41" s="41">
        <v>1411.01</v>
      </c>
      <c r="E41" s="41">
        <v>1411.1000000000001</v>
      </c>
      <c r="F41" s="41">
        <v>1411.0599999999997</v>
      </c>
      <c r="G41" s="41">
        <v>1411.3500000000001</v>
      </c>
      <c r="H41" s="41">
        <v>1410.4599999999998</v>
      </c>
      <c r="I41" s="41">
        <v>1463.8</v>
      </c>
      <c r="J41" s="41">
        <v>1410.2699999999998</v>
      </c>
      <c r="K41" s="41">
        <v>1441.8</v>
      </c>
      <c r="L41" s="41">
        <v>1551.6200000000001</v>
      </c>
      <c r="M41" s="41">
        <v>1572.7699999999998</v>
      </c>
      <c r="N41" s="41">
        <v>1594.16</v>
      </c>
      <c r="O41" s="41">
        <v>1594.7899999999997</v>
      </c>
      <c r="P41" s="41">
        <v>1526.86</v>
      </c>
      <c r="Q41" s="41">
        <v>1489.6000000000001</v>
      </c>
      <c r="R41" s="41">
        <v>1519.09</v>
      </c>
      <c r="S41" s="41">
        <v>1494.74</v>
      </c>
      <c r="T41" s="41">
        <v>1517.93</v>
      </c>
      <c r="U41" s="41">
        <v>1647.0800000000002</v>
      </c>
      <c r="V41" s="41">
        <v>1717.9199999999998</v>
      </c>
      <c r="W41" s="41">
        <v>1724.51</v>
      </c>
      <c r="X41" s="41">
        <v>1620.5199999999998</v>
      </c>
      <c r="Y41" s="41">
        <v>1641.8099999999997</v>
      </c>
    </row>
    <row r="42" spans="1:25" ht="15.75" customHeight="1">
      <c r="A42" s="40">
        <f t="shared" si="0"/>
        <v>45059</v>
      </c>
      <c r="B42" s="41">
        <v>1501.8300000000002</v>
      </c>
      <c r="C42" s="41">
        <v>1428.9999999999998</v>
      </c>
      <c r="D42" s="41">
        <v>1411.41</v>
      </c>
      <c r="E42" s="41">
        <v>1411.43</v>
      </c>
      <c r="F42" s="41">
        <v>1411.4399999999998</v>
      </c>
      <c r="G42" s="41">
        <v>1411.4999999999998</v>
      </c>
      <c r="H42" s="41">
        <v>1410.9399999999998</v>
      </c>
      <c r="I42" s="41">
        <v>1432.76</v>
      </c>
      <c r="J42" s="41">
        <v>1410.89</v>
      </c>
      <c r="K42" s="41">
        <v>1422.8700000000001</v>
      </c>
      <c r="L42" s="41">
        <v>1492.4199999999998</v>
      </c>
      <c r="M42" s="41">
        <v>1532.2</v>
      </c>
      <c r="N42" s="41">
        <v>1546.2499999999998</v>
      </c>
      <c r="O42" s="41">
        <v>1554.0599999999997</v>
      </c>
      <c r="P42" s="41">
        <v>1499.47</v>
      </c>
      <c r="Q42" s="41">
        <v>1469.0800000000002</v>
      </c>
      <c r="R42" s="41">
        <v>1502.7499999999998</v>
      </c>
      <c r="S42" s="41">
        <v>1499.4199999999998</v>
      </c>
      <c r="T42" s="41">
        <v>1526.64</v>
      </c>
      <c r="U42" s="41">
        <v>1652.36</v>
      </c>
      <c r="V42" s="41">
        <v>1636.07</v>
      </c>
      <c r="W42" s="41">
        <v>1565.8799999999999</v>
      </c>
      <c r="X42" s="41">
        <v>1422.03</v>
      </c>
      <c r="Y42" s="41">
        <v>1564.8099999999997</v>
      </c>
    </row>
    <row r="43" spans="1:25" ht="15.75" customHeight="1">
      <c r="A43" s="40">
        <f t="shared" si="0"/>
        <v>45060</v>
      </c>
      <c r="B43" s="41">
        <v>1458.49</v>
      </c>
      <c r="C43" s="41">
        <v>1411.2499999999998</v>
      </c>
      <c r="D43" s="41">
        <v>1411.3</v>
      </c>
      <c r="E43" s="41">
        <v>1411.3099999999997</v>
      </c>
      <c r="F43" s="41">
        <v>1411.3099999999997</v>
      </c>
      <c r="G43" s="41">
        <v>1411.53</v>
      </c>
      <c r="H43" s="41">
        <v>1411.18</v>
      </c>
      <c r="I43" s="41">
        <v>1460.68</v>
      </c>
      <c r="J43" s="41">
        <v>1458.1000000000001</v>
      </c>
      <c r="K43" s="41">
        <v>1524.0199999999998</v>
      </c>
      <c r="L43" s="41">
        <v>1570.41</v>
      </c>
      <c r="M43" s="41">
        <v>1590.6200000000001</v>
      </c>
      <c r="N43" s="41">
        <v>1607.3999999999999</v>
      </c>
      <c r="O43" s="41">
        <v>1594.61</v>
      </c>
      <c r="P43" s="41">
        <v>1574.16</v>
      </c>
      <c r="Q43" s="41">
        <v>1553.5599999999997</v>
      </c>
      <c r="R43" s="41">
        <v>1554.6699999999998</v>
      </c>
      <c r="S43" s="41">
        <v>1504.82</v>
      </c>
      <c r="T43" s="41">
        <v>1518.5800000000002</v>
      </c>
      <c r="U43" s="41">
        <v>1657.41</v>
      </c>
      <c r="V43" s="41">
        <v>1695.9199999999998</v>
      </c>
      <c r="W43" s="41">
        <v>1645.2499999999998</v>
      </c>
      <c r="X43" s="41">
        <v>1493.8799999999999</v>
      </c>
      <c r="Y43" s="41">
        <v>1563.45</v>
      </c>
    </row>
    <row r="44" spans="1:25" ht="15.75" customHeight="1">
      <c r="A44" s="40">
        <f t="shared" si="0"/>
        <v>45061</v>
      </c>
      <c r="B44" s="41">
        <v>1470.5199999999998</v>
      </c>
      <c r="C44" s="41">
        <v>1420.07</v>
      </c>
      <c r="D44" s="41">
        <v>1411.2699999999998</v>
      </c>
      <c r="E44" s="41">
        <v>1411.2899999999997</v>
      </c>
      <c r="F44" s="41">
        <v>1411.2899999999997</v>
      </c>
      <c r="G44" s="41">
        <v>1411.41</v>
      </c>
      <c r="H44" s="41">
        <v>1410.78</v>
      </c>
      <c r="I44" s="41">
        <v>1463.3799999999999</v>
      </c>
      <c r="J44" s="41">
        <v>1410.89</v>
      </c>
      <c r="K44" s="41">
        <v>1425.5599999999997</v>
      </c>
      <c r="L44" s="41">
        <v>1528.82</v>
      </c>
      <c r="M44" s="41">
        <v>1563.8</v>
      </c>
      <c r="N44" s="41">
        <v>1579.3999999999999</v>
      </c>
      <c r="O44" s="41">
        <v>1583.8700000000001</v>
      </c>
      <c r="P44" s="41">
        <v>1517.1499999999999</v>
      </c>
      <c r="Q44" s="41">
        <v>1476.1299999999999</v>
      </c>
      <c r="R44" s="41">
        <v>1503.72</v>
      </c>
      <c r="S44" s="41">
        <v>1484.4399999999998</v>
      </c>
      <c r="T44" s="41">
        <v>1508.2099999999998</v>
      </c>
      <c r="U44" s="41">
        <v>1637.53</v>
      </c>
      <c r="V44" s="41">
        <v>1712.3799999999999</v>
      </c>
      <c r="W44" s="41">
        <v>1697.7699999999998</v>
      </c>
      <c r="X44" s="41">
        <v>1598.3500000000001</v>
      </c>
      <c r="Y44" s="41">
        <v>1588.28</v>
      </c>
    </row>
    <row r="45" spans="1:25" ht="15.75" customHeight="1">
      <c r="A45" s="40">
        <f t="shared" si="0"/>
        <v>45062</v>
      </c>
      <c r="B45" s="41">
        <v>1471.43</v>
      </c>
      <c r="C45" s="41">
        <v>1422.9599999999998</v>
      </c>
      <c r="D45" s="41">
        <v>1411.4199999999998</v>
      </c>
      <c r="E45" s="41">
        <v>1411.43</v>
      </c>
      <c r="F45" s="41">
        <v>1411.4399999999998</v>
      </c>
      <c r="G45" s="41">
        <v>1411.4799999999998</v>
      </c>
      <c r="H45" s="41">
        <v>1410.9399999999998</v>
      </c>
      <c r="I45" s="41">
        <v>1508.57</v>
      </c>
      <c r="J45" s="41">
        <v>1411.1000000000001</v>
      </c>
      <c r="K45" s="41">
        <v>1411.03</v>
      </c>
      <c r="L45" s="41">
        <v>1411.03</v>
      </c>
      <c r="M45" s="41">
        <v>1411.05</v>
      </c>
      <c r="N45" s="41">
        <v>1411.1000000000001</v>
      </c>
      <c r="O45" s="41">
        <v>1430.8799999999999</v>
      </c>
      <c r="P45" s="41">
        <v>1411.1200000000001</v>
      </c>
      <c r="Q45" s="41">
        <v>1411.0800000000002</v>
      </c>
      <c r="R45" s="41">
        <v>1451.0399999999997</v>
      </c>
      <c r="S45" s="41">
        <v>1435.95</v>
      </c>
      <c r="T45" s="41">
        <v>1450.22</v>
      </c>
      <c r="U45" s="41">
        <v>1531.4399999999998</v>
      </c>
      <c r="V45" s="41">
        <v>1578.6299999999999</v>
      </c>
      <c r="W45" s="41">
        <v>1549.91</v>
      </c>
      <c r="X45" s="41">
        <v>1410.1699999999998</v>
      </c>
      <c r="Y45" s="41">
        <v>1506.34</v>
      </c>
    </row>
    <row r="46" spans="1:25" ht="15.75" customHeight="1">
      <c r="A46" s="40">
        <f t="shared" si="0"/>
        <v>45063</v>
      </c>
      <c r="B46" s="41">
        <v>1462.0800000000002</v>
      </c>
      <c r="C46" s="41">
        <v>1418.3500000000001</v>
      </c>
      <c r="D46" s="41">
        <v>1411.47</v>
      </c>
      <c r="E46" s="41">
        <v>1411.4999999999998</v>
      </c>
      <c r="F46" s="41">
        <v>1411.4799999999998</v>
      </c>
      <c r="G46" s="41">
        <v>1411.51</v>
      </c>
      <c r="H46" s="41">
        <v>1410.91</v>
      </c>
      <c r="I46" s="41">
        <v>1493.8700000000001</v>
      </c>
      <c r="J46" s="41">
        <v>1411.1000000000001</v>
      </c>
      <c r="K46" s="41">
        <v>1410.9399999999998</v>
      </c>
      <c r="L46" s="41">
        <v>1411.0199999999998</v>
      </c>
      <c r="M46" s="41">
        <v>1410.97</v>
      </c>
      <c r="N46" s="41">
        <v>1411.07</v>
      </c>
      <c r="O46" s="41">
        <v>1415.39</v>
      </c>
      <c r="P46" s="41">
        <v>1411.0399999999997</v>
      </c>
      <c r="Q46" s="41">
        <v>1411.1000000000001</v>
      </c>
      <c r="R46" s="41">
        <v>1440.74</v>
      </c>
      <c r="S46" s="41">
        <v>1424.8799999999999</v>
      </c>
      <c r="T46" s="41">
        <v>1435.0399999999997</v>
      </c>
      <c r="U46" s="41">
        <v>1510.4999999999998</v>
      </c>
      <c r="V46" s="41">
        <v>1534.0599999999997</v>
      </c>
      <c r="W46" s="41">
        <v>1506.39</v>
      </c>
      <c r="X46" s="41">
        <v>1410.11</v>
      </c>
      <c r="Y46" s="41">
        <v>1478.2699999999998</v>
      </c>
    </row>
    <row r="47" spans="1:25" ht="15.75" customHeight="1">
      <c r="A47" s="40">
        <f t="shared" si="0"/>
        <v>45064</v>
      </c>
      <c r="B47" s="41">
        <v>1449.0599999999997</v>
      </c>
      <c r="C47" s="41">
        <v>1411.36</v>
      </c>
      <c r="D47" s="41">
        <v>1411.43</v>
      </c>
      <c r="E47" s="41">
        <v>1411.4399999999998</v>
      </c>
      <c r="F47" s="41">
        <v>1411.3999999999999</v>
      </c>
      <c r="G47" s="41">
        <v>1411.4599999999998</v>
      </c>
      <c r="H47" s="41">
        <v>1410.84</v>
      </c>
      <c r="I47" s="41">
        <v>1410.8099999999997</v>
      </c>
      <c r="J47" s="41">
        <v>1410.86</v>
      </c>
      <c r="K47" s="41">
        <v>1410.84</v>
      </c>
      <c r="L47" s="41">
        <v>1416.7699999999998</v>
      </c>
      <c r="M47" s="41">
        <v>1450.47</v>
      </c>
      <c r="N47" s="41">
        <v>1457.91</v>
      </c>
      <c r="O47" s="41">
        <v>1453.5800000000002</v>
      </c>
      <c r="P47" s="41">
        <v>1410.97</v>
      </c>
      <c r="Q47" s="41">
        <v>1410.95</v>
      </c>
      <c r="R47" s="41">
        <v>1410.9799999999998</v>
      </c>
      <c r="S47" s="41">
        <v>1410.9999999999998</v>
      </c>
      <c r="T47" s="41">
        <v>1410.9999999999998</v>
      </c>
      <c r="U47" s="41">
        <v>1448.4799999999998</v>
      </c>
      <c r="V47" s="41">
        <v>1481.16</v>
      </c>
      <c r="W47" s="41">
        <v>1426.4799999999998</v>
      </c>
      <c r="X47" s="41">
        <v>1409.68</v>
      </c>
      <c r="Y47" s="41">
        <v>1503.1899999999998</v>
      </c>
    </row>
    <row r="48" spans="1:25" ht="15.75" customHeight="1">
      <c r="A48" s="40">
        <f t="shared" si="0"/>
        <v>45065</v>
      </c>
      <c r="B48" s="41">
        <v>1439.1899999999998</v>
      </c>
      <c r="C48" s="41">
        <v>1411.39</v>
      </c>
      <c r="D48" s="41">
        <v>1411.4599999999998</v>
      </c>
      <c r="E48" s="41">
        <v>1411.49</v>
      </c>
      <c r="F48" s="41">
        <v>1411.47</v>
      </c>
      <c r="G48" s="41">
        <v>1411.4399999999998</v>
      </c>
      <c r="H48" s="41">
        <v>1410.8</v>
      </c>
      <c r="I48" s="41">
        <v>1410.7299999999998</v>
      </c>
      <c r="J48" s="41">
        <v>1410.8799999999999</v>
      </c>
      <c r="K48" s="41">
        <v>1410.89</v>
      </c>
      <c r="L48" s="41">
        <v>1410.9399999999998</v>
      </c>
      <c r="M48" s="41">
        <v>1427.82</v>
      </c>
      <c r="N48" s="41">
        <v>1436.64</v>
      </c>
      <c r="O48" s="41">
        <v>1438.01</v>
      </c>
      <c r="P48" s="41">
        <v>1410.99</v>
      </c>
      <c r="Q48" s="41">
        <v>1410.9599999999998</v>
      </c>
      <c r="R48" s="41">
        <v>1410.8999999999999</v>
      </c>
      <c r="S48" s="41">
        <v>1410.8500000000001</v>
      </c>
      <c r="T48" s="41">
        <v>1410.7</v>
      </c>
      <c r="U48" s="41">
        <v>1409.4199999999998</v>
      </c>
      <c r="V48" s="41">
        <v>1442.16</v>
      </c>
      <c r="W48" s="41">
        <v>1409.34</v>
      </c>
      <c r="X48" s="41">
        <v>1408.4599999999998</v>
      </c>
      <c r="Y48" s="41">
        <v>1492.7499999999998</v>
      </c>
    </row>
    <row r="49" spans="1:25" ht="15.75" customHeight="1">
      <c r="A49" s="40">
        <f t="shared" si="0"/>
        <v>45066</v>
      </c>
      <c r="B49" s="41">
        <v>1458.2</v>
      </c>
      <c r="C49" s="41">
        <v>1411.0399999999997</v>
      </c>
      <c r="D49" s="41">
        <v>1411.09</v>
      </c>
      <c r="E49" s="41">
        <v>1411.1899999999998</v>
      </c>
      <c r="F49" s="41">
        <v>1411.1899999999998</v>
      </c>
      <c r="G49" s="41">
        <v>1411.36</v>
      </c>
      <c r="H49" s="41">
        <v>1410.6000000000001</v>
      </c>
      <c r="I49" s="41">
        <v>1444.2</v>
      </c>
      <c r="J49" s="41">
        <v>1410.82</v>
      </c>
      <c r="K49" s="41">
        <v>1410.9399999999998</v>
      </c>
      <c r="L49" s="41">
        <v>1410.8300000000002</v>
      </c>
      <c r="M49" s="41">
        <v>1410.8099999999997</v>
      </c>
      <c r="N49" s="41">
        <v>1422.07</v>
      </c>
      <c r="O49" s="41">
        <v>1425.6000000000001</v>
      </c>
      <c r="P49" s="41">
        <v>1411.0800000000002</v>
      </c>
      <c r="Q49" s="41">
        <v>1411.01</v>
      </c>
      <c r="R49" s="41">
        <v>1411.0399999999997</v>
      </c>
      <c r="S49" s="41">
        <v>1411.03</v>
      </c>
      <c r="T49" s="41">
        <v>1411.0399999999997</v>
      </c>
      <c r="U49" s="41">
        <v>1409.8</v>
      </c>
      <c r="V49" s="41">
        <v>1523.47</v>
      </c>
      <c r="W49" s="41">
        <v>1475.09</v>
      </c>
      <c r="X49" s="41">
        <v>1409.6000000000001</v>
      </c>
      <c r="Y49" s="41">
        <v>1494.84</v>
      </c>
    </row>
    <row r="50" spans="1:25" ht="15.75" customHeight="1">
      <c r="A50" s="40">
        <f t="shared" si="0"/>
        <v>45067</v>
      </c>
      <c r="B50" s="41">
        <v>1459.6000000000001</v>
      </c>
      <c r="C50" s="41">
        <v>1423.6299999999999</v>
      </c>
      <c r="D50" s="41">
        <v>1411.1699999999998</v>
      </c>
      <c r="E50" s="41">
        <v>1411.24</v>
      </c>
      <c r="F50" s="41">
        <v>1411.26</v>
      </c>
      <c r="G50" s="41">
        <v>1411.5399999999997</v>
      </c>
      <c r="H50" s="41">
        <v>1411.64</v>
      </c>
      <c r="I50" s="41">
        <v>1479.4599999999998</v>
      </c>
      <c r="J50" s="41">
        <v>1411.1200000000001</v>
      </c>
      <c r="K50" s="41">
        <v>1426.22</v>
      </c>
      <c r="L50" s="41">
        <v>1433.53</v>
      </c>
      <c r="M50" s="41">
        <v>1441.7299999999998</v>
      </c>
      <c r="N50" s="41">
        <v>1446.0399999999997</v>
      </c>
      <c r="O50" s="41">
        <v>1440.6899999999998</v>
      </c>
      <c r="P50" s="41">
        <v>1418.6499999999999</v>
      </c>
      <c r="Q50" s="41">
        <v>1411.1299999999999</v>
      </c>
      <c r="R50" s="41">
        <v>1424.09</v>
      </c>
      <c r="S50" s="41">
        <v>1418.93</v>
      </c>
      <c r="T50" s="41">
        <v>1441.7099999999998</v>
      </c>
      <c r="U50" s="41">
        <v>1535.28</v>
      </c>
      <c r="V50" s="41">
        <v>1611.4599999999998</v>
      </c>
      <c r="W50" s="41">
        <v>1556.2299999999998</v>
      </c>
      <c r="X50" s="41">
        <v>1410.93</v>
      </c>
      <c r="Y50" s="41">
        <v>1470.11</v>
      </c>
    </row>
    <row r="51" spans="1:25" ht="15.75" customHeight="1">
      <c r="A51" s="40">
        <f t="shared" si="0"/>
        <v>45068</v>
      </c>
      <c r="B51" s="41">
        <v>1442.61</v>
      </c>
      <c r="C51" s="41">
        <v>1411.03</v>
      </c>
      <c r="D51" s="41">
        <v>1411.16</v>
      </c>
      <c r="E51" s="41">
        <v>1411.2099999999998</v>
      </c>
      <c r="F51" s="41">
        <v>1411.2099999999998</v>
      </c>
      <c r="G51" s="41">
        <v>1411.3500000000001</v>
      </c>
      <c r="H51" s="41">
        <v>1410.5599999999997</v>
      </c>
      <c r="I51" s="41">
        <v>1455.8099999999997</v>
      </c>
      <c r="J51" s="41">
        <v>1410.91</v>
      </c>
      <c r="K51" s="41">
        <v>1410.7699999999998</v>
      </c>
      <c r="L51" s="41">
        <v>1410.84</v>
      </c>
      <c r="M51" s="41">
        <v>1410.86</v>
      </c>
      <c r="N51" s="41">
        <v>1411.14</v>
      </c>
      <c r="O51" s="41">
        <v>1415.39</v>
      </c>
      <c r="P51" s="41">
        <v>1411.1699999999998</v>
      </c>
      <c r="Q51" s="41">
        <v>1411.14</v>
      </c>
      <c r="R51" s="41">
        <v>1411.14</v>
      </c>
      <c r="S51" s="41">
        <v>1411.1299999999999</v>
      </c>
      <c r="T51" s="41">
        <v>1411.1200000000001</v>
      </c>
      <c r="U51" s="41">
        <v>1409.84</v>
      </c>
      <c r="V51" s="41">
        <v>1477.4599999999998</v>
      </c>
      <c r="W51" s="41">
        <v>1434.6499999999999</v>
      </c>
      <c r="X51" s="41">
        <v>1410.0399999999997</v>
      </c>
      <c r="Y51" s="41">
        <v>1463.57</v>
      </c>
    </row>
    <row r="52" spans="1:25" ht="15.75" customHeight="1">
      <c r="A52" s="40">
        <f t="shared" si="0"/>
        <v>45069</v>
      </c>
      <c r="B52" s="41">
        <v>1439.7699999999998</v>
      </c>
      <c r="C52" s="41">
        <v>1411.18</v>
      </c>
      <c r="D52" s="41">
        <v>1411.2699999999998</v>
      </c>
      <c r="E52" s="41">
        <v>1411.32</v>
      </c>
      <c r="F52" s="41">
        <v>1411.3</v>
      </c>
      <c r="G52" s="41">
        <v>1411.32</v>
      </c>
      <c r="H52" s="41">
        <v>1410.53</v>
      </c>
      <c r="I52" s="41">
        <v>1453.51</v>
      </c>
      <c r="J52" s="41">
        <v>1410.66</v>
      </c>
      <c r="K52" s="41">
        <v>1410.7499999999998</v>
      </c>
      <c r="L52" s="41">
        <v>1410.84</v>
      </c>
      <c r="M52" s="41">
        <v>1410.8300000000002</v>
      </c>
      <c r="N52" s="41">
        <v>1410.89</v>
      </c>
      <c r="O52" s="41">
        <v>1410.91</v>
      </c>
      <c r="P52" s="41">
        <v>1410.9199999999998</v>
      </c>
      <c r="Q52" s="41">
        <v>1410.8999999999999</v>
      </c>
      <c r="R52" s="41">
        <v>1410.89</v>
      </c>
      <c r="S52" s="41">
        <v>1410.8500000000001</v>
      </c>
      <c r="T52" s="41">
        <v>1410.7499999999998</v>
      </c>
      <c r="U52" s="41">
        <v>1409.3500000000001</v>
      </c>
      <c r="V52" s="41">
        <v>1461.09</v>
      </c>
      <c r="W52" s="41">
        <v>1409.66</v>
      </c>
      <c r="X52" s="41">
        <v>1409.3999999999999</v>
      </c>
      <c r="Y52" s="41">
        <v>1478.1000000000001</v>
      </c>
    </row>
    <row r="53" spans="1:25" ht="15.75" customHeight="1">
      <c r="A53" s="40">
        <f t="shared" si="0"/>
        <v>45070</v>
      </c>
      <c r="B53" s="41">
        <v>1411.1299999999999</v>
      </c>
      <c r="C53" s="41">
        <v>1411.3500000000001</v>
      </c>
      <c r="D53" s="41">
        <v>1411.39</v>
      </c>
      <c r="E53" s="41">
        <v>1411.4199999999998</v>
      </c>
      <c r="F53" s="41">
        <v>1411.3999999999999</v>
      </c>
      <c r="G53" s="41">
        <v>1411.24</v>
      </c>
      <c r="H53" s="41">
        <v>1409.8</v>
      </c>
      <c r="I53" s="41">
        <v>1410.4599999999998</v>
      </c>
      <c r="J53" s="41">
        <v>1410.84</v>
      </c>
      <c r="K53" s="41">
        <v>1410.9399999999998</v>
      </c>
      <c r="L53" s="41">
        <v>1410.95</v>
      </c>
      <c r="M53" s="41">
        <v>1410.9599999999998</v>
      </c>
      <c r="N53" s="41">
        <v>1410.9199999999998</v>
      </c>
      <c r="O53" s="41">
        <v>1410.97</v>
      </c>
      <c r="P53" s="41">
        <v>1410.97</v>
      </c>
      <c r="Q53" s="41">
        <v>1410.9599999999998</v>
      </c>
      <c r="R53" s="41">
        <v>1410.95</v>
      </c>
      <c r="S53" s="41">
        <v>1410.9399999999998</v>
      </c>
      <c r="T53" s="41">
        <v>1410.9399999999998</v>
      </c>
      <c r="U53" s="41">
        <v>1409.5800000000002</v>
      </c>
      <c r="V53" s="41">
        <v>1490.4199999999998</v>
      </c>
      <c r="W53" s="41">
        <v>1409.47</v>
      </c>
      <c r="X53" s="41">
        <v>1409.36</v>
      </c>
      <c r="Y53" s="41">
        <v>1481.16</v>
      </c>
    </row>
    <row r="54" spans="1:25" ht="15.75" customHeight="1">
      <c r="A54" s="40">
        <f t="shared" si="0"/>
        <v>45071</v>
      </c>
      <c r="B54" s="41">
        <v>1425.3700000000001</v>
      </c>
      <c r="C54" s="41">
        <v>1411.2099999999998</v>
      </c>
      <c r="D54" s="41">
        <v>1411.2899999999997</v>
      </c>
      <c r="E54" s="41">
        <v>1411.3500000000001</v>
      </c>
      <c r="F54" s="41">
        <v>1411.45</v>
      </c>
      <c r="G54" s="41">
        <v>1411.34</v>
      </c>
      <c r="H54" s="41">
        <v>1409.8999999999999</v>
      </c>
      <c r="I54" s="41">
        <v>1416.3300000000002</v>
      </c>
      <c r="J54" s="41">
        <v>1410.3799999999999</v>
      </c>
      <c r="K54" s="41">
        <v>1410.39</v>
      </c>
      <c r="L54" s="41">
        <v>1410.3300000000002</v>
      </c>
      <c r="M54" s="41">
        <v>1410.32</v>
      </c>
      <c r="N54" s="41">
        <v>1410.36</v>
      </c>
      <c r="O54" s="41">
        <v>1410.3500000000001</v>
      </c>
      <c r="P54" s="41">
        <v>1410.3500000000001</v>
      </c>
      <c r="Q54" s="41">
        <v>1410.32</v>
      </c>
      <c r="R54" s="41">
        <v>1410.28</v>
      </c>
      <c r="S54" s="41">
        <v>1410.2899999999997</v>
      </c>
      <c r="T54" s="41">
        <v>1410.2299999999998</v>
      </c>
      <c r="U54" s="41">
        <v>1407.61</v>
      </c>
      <c r="V54" s="41">
        <v>1496.16</v>
      </c>
      <c r="W54" s="41">
        <v>1407.7899999999997</v>
      </c>
      <c r="X54" s="41">
        <v>1408.03</v>
      </c>
      <c r="Y54" s="41">
        <v>1473.3</v>
      </c>
    </row>
    <row r="55" spans="1:25" ht="15.75" customHeight="1">
      <c r="A55" s="40">
        <f t="shared" si="0"/>
        <v>45072</v>
      </c>
      <c r="B55" s="41">
        <v>1411.1200000000001</v>
      </c>
      <c r="C55" s="41">
        <v>1411.2099999999998</v>
      </c>
      <c r="D55" s="41">
        <v>1411.26</v>
      </c>
      <c r="E55" s="41">
        <v>1411.3099999999997</v>
      </c>
      <c r="F55" s="41">
        <v>1411.32</v>
      </c>
      <c r="G55" s="41">
        <v>1411.36</v>
      </c>
      <c r="H55" s="41">
        <v>1409.78</v>
      </c>
      <c r="I55" s="41">
        <v>1410.24</v>
      </c>
      <c r="J55" s="41">
        <v>1410.4199999999998</v>
      </c>
      <c r="K55" s="41">
        <v>1410.36</v>
      </c>
      <c r="L55" s="41">
        <v>1410.32</v>
      </c>
      <c r="M55" s="41">
        <v>1410.3099999999997</v>
      </c>
      <c r="N55" s="41">
        <v>1410.3300000000002</v>
      </c>
      <c r="O55" s="41">
        <v>1410.3099999999997</v>
      </c>
      <c r="P55" s="41">
        <v>1410.2699999999998</v>
      </c>
      <c r="Q55" s="41">
        <v>1410.2699999999998</v>
      </c>
      <c r="R55" s="41">
        <v>1410.26</v>
      </c>
      <c r="S55" s="41">
        <v>1410.2499999999998</v>
      </c>
      <c r="T55" s="41">
        <v>1410.3099999999997</v>
      </c>
      <c r="U55" s="41">
        <v>1407.84</v>
      </c>
      <c r="V55" s="41">
        <v>1408.16</v>
      </c>
      <c r="W55" s="41">
        <v>1408.0599999999997</v>
      </c>
      <c r="X55" s="41">
        <v>1408.24</v>
      </c>
      <c r="Y55" s="41">
        <v>1481.07</v>
      </c>
    </row>
    <row r="56" spans="1:25" ht="15.75" customHeight="1">
      <c r="A56" s="40">
        <f t="shared" si="0"/>
        <v>45073</v>
      </c>
      <c r="B56" s="41">
        <v>1411.2099999999998</v>
      </c>
      <c r="C56" s="41">
        <v>1411.1499999999999</v>
      </c>
      <c r="D56" s="41">
        <v>1411.3</v>
      </c>
      <c r="E56" s="41">
        <v>1411.3300000000002</v>
      </c>
      <c r="F56" s="41">
        <v>1411.3700000000001</v>
      </c>
      <c r="G56" s="41">
        <v>1411.49</v>
      </c>
      <c r="H56" s="41">
        <v>1410.34</v>
      </c>
      <c r="I56" s="41">
        <v>1410.6899999999998</v>
      </c>
      <c r="J56" s="41">
        <v>1410.7099999999998</v>
      </c>
      <c r="K56" s="41">
        <v>1410.66</v>
      </c>
      <c r="L56" s="41">
        <v>1410.6000000000001</v>
      </c>
      <c r="M56" s="41">
        <v>1410.61</v>
      </c>
      <c r="N56" s="41">
        <v>1410.59</v>
      </c>
      <c r="O56" s="41">
        <v>1410.6000000000001</v>
      </c>
      <c r="P56" s="41">
        <v>1410.59</v>
      </c>
      <c r="Q56" s="41">
        <v>1410.61</v>
      </c>
      <c r="R56" s="41">
        <v>1410.61</v>
      </c>
      <c r="S56" s="41">
        <v>1410.64</v>
      </c>
      <c r="T56" s="41">
        <v>1410.59</v>
      </c>
      <c r="U56" s="41">
        <v>1408.43</v>
      </c>
      <c r="V56" s="41">
        <v>1408.61</v>
      </c>
      <c r="W56" s="41">
        <v>1408.53</v>
      </c>
      <c r="X56" s="41">
        <v>1408.6899999999998</v>
      </c>
      <c r="Y56" s="41">
        <v>1473.3</v>
      </c>
    </row>
    <row r="57" spans="1:25" ht="15.75" customHeight="1">
      <c r="A57" s="40">
        <f t="shared" si="0"/>
        <v>45074</v>
      </c>
      <c r="B57" s="41">
        <v>1411.1299999999999</v>
      </c>
      <c r="C57" s="41">
        <v>1411.1200000000001</v>
      </c>
      <c r="D57" s="41">
        <v>1411.2699999999998</v>
      </c>
      <c r="E57" s="41">
        <v>1411.28</v>
      </c>
      <c r="F57" s="41">
        <v>1411.34</v>
      </c>
      <c r="G57" s="41">
        <v>1411.4999999999998</v>
      </c>
      <c r="H57" s="41">
        <v>1410.3999999999999</v>
      </c>
      <c r="I57" s="41">
        <v>1410.8700000000001</v>
      </c>
      <c r="J57" s="41">
        <v>1410.8099999999997</v>
      </c>
      <c r="K57" s="41">
        <v>1410.72</v>
      </c>
      <c r="L57" s="41">
        <v>1410.7</v>
      </c>
      <c r="M57" s="41">
        <v>1410.6699999999998</v>
      </c>
      <c r="N57" s="41">
        <v>1419.16</v>
      </c>
      <c r="O57" s="41">
        <v>1441.9199999999998</v>
      </c>
      <c r="P57" s="41">
        <v>1410.64</v>
      </c>
      <c r="Q57" s="41">
        <v>1410.64</v>
      </c>
      <c r="R57" s="41">
        <v>1420.97</v>
      </c>
      <c r="S57" s="41">
        <v>1410.91</v>
      </c>
      <c r="T57" s="41">
        <v>1410.8700000000001</v>
      </c>
      <c r="U57" s="41">
        <v>1409.55</v>
      </c>
      <c r="V57" s="41">
        <v>1519.8999999999999</v>
      </c>
      <c r="W57" s="41">
        <v>1435.99</v>
      </c>
      <c r="X57" s="41">
        <v>1409.7299999999998</v>
      </c>
      <c r="Y57" s="41">
        <v>1482.3099999999997</v>
      </c>
    </row>
    <row r="58" spans="1:25" ht="15.75" customHeight="1">
      <c r="A58" s="40">
        <f t="shared" si="0"/>
        <v>45075</v>
      </c>
      <c r="B58" s="41">
        <v>1411.0800000000002</v>
      </c>
      <c r="C58" s="41">
        <v>1411.1000000000001</v>
      </c>
      <c r="D58" s="41">
        <v>1411.18</v>
      </c>
      <c r="E58" s="41">
        <v>1411.2099999999998</v>
      </c>
      <c r="F58" s="41">
        <v>1411.32</v>
      </c>
      <c r="G58" s="41">
        <v>1411.4599999999998</v>
      </c>
      <c r="H58" s="41">
        <v>1410.05</v>
      </c>
      <c r="I58" s="41">
        <v>1410.45</v>
      </c>
      <c r="J58" s="41">
        <v>1410.76</v>
      </c>
      <c r="K58" s="41">
        <v>1410.7899999999997</v>
      </c>
      <c r="L58" s="41">
        <v>1410.7499999999998</v>
      </c>
      <c r="M58" s="41">
        <v>1410.72</v>
      </c>
      <c r="N58" s="41">
        <v>1421.7899999999997</v>
      </c>
      <c r="O58" s="41">
        <v>1449.6499999999999</v>
      </c>
      <c r="P58" s="41">
        <v>1410.6899999999998</v>
      </c>
      <c r="Q58" s="41">
        <v>1410.7</v>
      </c>
      <c r="R58" s="41">
        <v>1422.4399999999998</v>
      </c>
      <c r="S58" s="41">
        <v>1410.7099999999998</v>
      </c>
      <c r="T58" s="41">
        <v>1410.68</v>
      </c>
      <c r="U58" s="41">
        <v>1409.0599999999997</v>
      </c>
      <c r="V58" s="41">
        <v>1518.84</v>
      </c>
      <c r="W58" s="41">
        <v>1435.0199999999998</v>
      </c>
      <c r="X58" s="41">
        <v>1409.1899999999998</v>
      </c>
      <c r="Y58" s="41">
        <v>1487.01</v>
      </c>
    </row>
    <row r="59" spans="1:25" ht="15.75" customHeight="1">
      <c r="A59" s="40">
        <f t="shared" si="0"/>
        <v>45076</v>
      </c>
      <c r="B59" s="41">
        <v>1411.16</v>
      </c>
      <c r="C59" s="41">
        <v>1411.1499999999999</v>
      </c>
      <c r="D59" s="41">
        <v>1411.16</v>
      </c>
      <c r="E59" s="41">
        <v>1411.1899999999998</v>
      </c>
      <c r="F59" s="41">
        <v>1411.3</v>
      </c>
      <c r="G59" s="41">
        <v>1411.41</v>
      </c>
      <c r="H59" s="41">
        <v>1410.18</v>
      </c>
      <c r="I59" s="41">
        <v>1410.32</v>
      </c>
      <c r="J59" s="41">
        <v>1410.68</v>
      </c>
      <c r="K59" s="41">
        <v>1410.6499999999999</v>
      </c>
      <c r="L59" s="41">
        <v>1410.6499999999999</v>
      </c>
      <c r="M59" s="41">
        <v>1410.6499999999999</v>
      </c>
      <c r="N59" s="41">
        <v>1421.24</v>
      </c>
      <c r="O59" s="41">
        <v>1449.84</v>
      </c>
      <c r="P59" s="41">
        <v>1410.6200000000001</v>
      </c>
      <c r="Q59" s="41">
        <v>1410.6000000000001</v>
      </c>
      <c r="R59" s="41">
        <v>1421.16</v>
      </c>
      <c r="S59" s="41">
        <v>1410.6899999999998</v>
      </c>
      <c r="T59" s="41">
        <v>1410.66</v>
      </c>
      <c r="U59" s="41">
        <v>1409.14</v>
      </c>
      <c r="V59" s="41">
        <v>1514.32</v>
      </c>
      <c r="W59" s="41">
        <v>1431.1699999999998</v>
      </c>
      <c r="X59" s="41">
        <v>1409.0599999999997</v>
      </c>
      <c r="Y59" s="41">
        <v>1491.3500000000001</v>
      </c>
    </row>
    <row r="60" spans="1:25" ht="15.75" customHeight="1">
      <c r="A60" s="40">
        <f t="shared" si="0"/>
        <v>45077</v>
      </c>
      <c r="B60" s="46">
        <v>1411.18</v>
      </c>
      <c r="C60" s="46">
        <v>1411.2299999999998</v>
      </c>
      <c r="D60" s="46">
        <v>1411.3300000000002</v>
      </c>
      <c r="E60" s="46">
        <v>1411.43</v>
      </c>
      <c r="F60" s="46">
        <v>1411.47</v>
      </c>
      <c r="G60" s="46">
        <v>1410.1499999999999</v>
      </c>
      <c r="H60" s="46">
        <v>1410.26</v>
      </c>
      <c r="I60" s="46">
        <v>1410.6899999999998</v>
      </c>
      <c r="J60" s="46">
        <v>1410.6899999999998</v>
      </c>
      <c r="K60" s="46">
        <v>1475.41</v>
      </c>
      <c r="L60" s="46">
        <v>1519.4799999999998</v>
      </c>
      <c r="M60" s="46">
        <v>1510.8300000000002</v>
      </c>
      <c r="N60" s="46">
        <v>1566.55</v>
      </c>
      <c r="O60" s="46">
        <v>1562.6000000000001</v>
      </c>
      <c r="P60" s="46">
        <v>1529.39</v>
      </c>
      <c r="Q60" s="46">
        <v>1521.8700000000001</v>
      </c>
      <c r="R60" s="46">
        <v>1457.43</v>
      </c>
      <c r="S60" s="46">
        <v>1424.89</v>
      </c>
      <c r="T60" s="46">
        <v>1408.8</v>
      </c>
      <c r="U60" s="46">
        <v>1408.9199999999998</v>
      </c>
      <c r="V60" s="46">
        <v>1408.9199999999998</v>
      </c>
      <c r="W60" s="46">
        <v>1408.82</v>
      </c>
      <c r="X60" s="46">
        <v>1408.3300000000002</v>
      </c>
      <c r="Y60" s="46">
        <v>1469.43</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45047</v>
      </c>
      <c r="B67" s="41">
        <v>1553.91</v>
      </c>
      <c r="C67" s="41">
        <v>1475.8799999999999</v>
      </c>
      <c r="D67" s="41">
        <v>1464.1899999999998</v>
      </c>
      <c r="E67" s="41">
        <v>1464.24</v>
      </c>
      <c r="F67" s="41">
        <v>1464.2699999999998</v>
      </c>
      <c r="G67" s="41">
        <v>1474.3</v>
      </c>
      <c r="H67" s="41">
        <v>1525.4599999999998</v>
      </c>
      <c r="I67" s="41">
        <v>1612.9199999999998</v>
      </c>
      <c r="J67" s="41">
        <v>1601.5199999999998</v>
      </c>
      <c r="K67" s="41">
        <v>1631.7</v>
      </c>
      <c r="L67" s="41">
        <v>1692.14</v>
      </c>
      <c r="M67" s="41">
        <v>1651.16</v>
      </c>
      <c r="N67" s="41">
        <v>1579.4999999999998</v>
      </c>
      <c r="O67" s="41">
        <v>1661.76</v>
      </c>
      <c r="P67" s="41">
        <v>1663.18</v>
      </c>
      <c r="Q67" s="41">
        <v>1659.6499999999999</v>
      </c>
      <c r="R67" s="41">
        <v>1708.6200000000001</v>
      </c>
      <c r="S67" s="41">
        <v>1550.6899999999998</v>
      </c>
      <c r="T67" s="41">
        <v>1631.57</v>
      </c>
      <c r="U67" s="41">
        <v>1800.4399999999998</v>
      </c>
      <c r="V67" s="41">
        <v>1730.45</v>
      </c>
      <c r="W67" s="41">
        <v>1655.64</v>
      </c>
      <c r="X67" s="41">
        <v>1503.9199999999998</v>
      </c>
      <c r="Y67" s="41">
        <v>1607.76</v>
      </c>
    </row>
    <row r="68" spans="1:25" ht="15.75" customHeight="1">
      <c r="A68" s="40">
        <f>A67+1</f>
        <v>45048</v>
      </c>
      <c r="B68" s="41">
        <v>1529.8799999999999</v>
      </c>
      <c r="C68" s="41">
        <v>1466.8300000000002</v>
      </c>
      <c r="D68" s="41">
        <v>1464.39</v>
      </c>
      <c r="E68" s="41">
        <v>1464.41</v>
      </c>
      <c r="F68" s="41">
        <v>1464.41</v>
      </c>
      <c r="G68" s="41">
        <v>1468.99</v>
      </c>
      <c r="H68" s="41">
        <v>1540.28</v>
      </c>
      <c r="I68" s="41">
        <v>1767.8500000000001</v>
      </c>
      <c r="J68" s="41">
        <v>1613.24</v>
      </c>
      <c r="K68" s="41">
        <v>1625.5600000000002</v>
      </c>
      <c r="L68" s="41">
        <v>1690.3500000000001</v>
      </c>
      <c r="M68" s="41">
        <v>1643.1899999999998</v>
      </c>
      <c r="N68" s="41">
        <v>1559.89</v>
      </c>
      <c r="O68" s="41">
        <v>1653.1000000000001</v>
      </c>
      <c r="P68" s="41">
        <v>1665.4799999999998</v>
      </c>
      <c r="Q68" s="41">
        <v>1656.8999999999999</v>
      </c>
      <c r="R68" s="41">
        <v>1701.45</v>
      </c>
      <c r="S68" s="41">
        <v>1534.2099999999998</v>
      </c>
      <c r="T68" s="41">
        <v>1601.97</v>
      </c>
      <c r="U68" s="41">
        <v>1739.05</v>
      </c>
      <c r="V68" s="41">
        <v>1529.8799999999999</v>
      </c>
      <c r="W68" s="41">
        <v>1611.05</v>
      </c>
      <c r="X68" s="41">
        <v>1462.8100000000002</v>
      </c>
      <c r="Y68" s="41">
        <v>1556.6699999999998</v>
      </c>
    </row>
    <row r="69" spans="1:25" ht="15.75" customHeight="1">
      <c r="A69" s="40">
        <f aca="true" t="shared" si="1" ref="A69:A97">A68+1</f>
        <v>45049</v>
      </c>
      <c r="B69" s="41">
        <v>1500.78</v>
      </c>
      <c r="C69" s="41">
        <v>1464.66</v>
      </c>
      <c r="D69" s="41">
        <v>1464.6699999999998</v>
      </c>
      <c r="E69" s="41">
        <v>1464.66</v>
      </c>
      <c r="F69" s="41">
        <v>1464.6699999999998</v>
      </c>
      <c r="G69" s="41">
        <v>1465.1499999999999</v>
      </c>
      <c r="H69" s="41">
        <v>1515.2299999999998</v>
      </c>
      <c r="I69" s="41">
        <v>1668.8500000000001</v>
      </c>
      <c r="J69" s="41">
        <v>1567.3799999999999</v>
      </c>
      <c r="K69" s="41">
        <v>1584.51</v>
      </c>
      <c r="L69" s="41">
        <v>1647.8999999999999</v>
      </c>
      <c r="M69" s="41">
        <v>1601.2499999999998</v>
      </c>
      <c r="N69" s="41">
        <v>1530.03</v>
      </c>
      <c r="O69" s="41">
        <v>1615.7699999999998</v>
      </c>
      <c r="P69" s="41">
        <v>1619.3300000000002</v>
      </c>
      <c r="Q69" s="41">
        <v>1616.6200000000001</v>
      </c>
      <c r="R69" s="41">
        <v>1658.7499999999998</v>
      </c>
      <c r="S69" s="41">
        <v>1508.95</v>
      </c>
      <c r="T69" s="41">
        <v>1564.91</v>
      </c>
      <c r="U69" s="41">
        <v>1679.5800000000002</v>
      </c>
      <c r="V69" s="41">
        <v>1500.78</v>
      </c>
      <c r="W69" s="41">
        <v>1559.8799999999999</v>
      </c>
      <c r="X69" s="41">
        <v>1462.7099999999998</v>
      </c>
      <c r="Y69" s="41">
        <v>1547.8100000000002</v>
      </c>
    </row>
    <row r="70" spans="1:25" ht="15.75" customHeight="1">
      <c r="A70" s="40">
        <f t="shared" si="1"/>
        <v>45050</v>
      </c>
      <c r="B70" s="41">
        <v>1508.7</v>
      </c>
      <c r="C70" s="41">
        <v>1473.0400000000002</v>
      </c>
      <c r="D70" s="41">
        <v>1464.7299999999998</v>
      </c>
      <c r="E70" s="41">
        <v>1464.7299999999998</v>
      </c>
      <c r="F70" s="41">
        <v>1464.7299999999998</v>
      </c>
      <c r="G70" s="41">
        <v>1464.6899999999998</v>
      </c>
      <c r="H70" s="41">
        <v>1464.2499999999998</v>
      </c>
      <c r="I70" s="41">
        <v>1491.5800000000002</v>
      </c>
      <c r="J70" s="41">
        <v>1464.32</v>
      </c>
      <c r="K70" s="41">
        <v>1482.91</v>
      </c>
      <c r="L70" s="41">
        <v>1560.9999999999998</v>
      </c>
      <c r="M70" s="41">
        <v>1510.9199999999998</v>
      </c>
      <c r="N70" s="41">
        <v>1504.7499999999998</v>
      </c>
      <c r="O70" s="41">
        <v>1504.4199999999998</v>
      </c>
      <c r="P70" s="41">
        <v>1479.59</v>
      </c>
      <c r="Q70" s="41">
        <v>1472.66</v>
      </c>
      <c r="R70" s="41">
        <v>1495.7900000000002</v>
      </c>
      <c r="S70" s="41">
        <v>1490.1200000000001</v>
      </c>
      <c r="T70" s="41">
        <v>1520.95</v>
      </c>
      <c r="U70" s="41">
        <v>1686.1000000000001</v>
      </c>
      <c r="V70" s="41">
        <v>1508.7</v>
      </c>
      <c r="W70" s="41">
        <v>1573.4999999999998</v>
      </c>
      <c r="X70" s="41">
        <v>1463.2</v>
      </c>
      <c r="Y70" s="41">
        <v>1555.8999999999999</v>
      </c>
    </row>
    <row r="71" spans="1:25" ht="15.75" customHeight="1">
      <c r="A71" s="40">
        <f t="shared" si="1"/>
        <v>45051</v>
      </c>
      <c r="B71" s="41">
        <v>1532.7299999999998</v>
      </c>
      <c r="C71" s="41">
        <v>1469.4999999999998</v>
      </c>
      <c r="D71" s="41">
        <v>1464.7</v>
      </c>
      <c r="E71" s="41">
        <v>1464.7</v>
      </c>
      <c r="F71" s="41">
        <v>1464.7</v>
      </c>
      <c r="G71" s="41">
        <v>1464.6699999999998</v>
      </c>
      <c r="H71" s="41">
        <v>1464.0600000000002</v>
      </c>
      <c r="I71" s="41">
        <v>1501.5800000000002</v>
      </c>
      <c r="J71" s="41">
        <v>1464.1699999999998</v>
      </c>
      <c r="K71" s="41">
        <v>1471.7</v>
      </c>
      <c r="L71" s="41">
        <v>1537.49</v>
      </c>
      <c r="M71" s="41">
        <v>1577.68</v>
      </c>
      <c r="N71" s="41">
        <v>1553.64</v>
      </c>
      <c r="O71" s="41">
        <v>1547.84</v>
      </c>
      <c r="P71" s="41">
        <v>1473.4799999999998</v>
      </c>
      <c r="Q71" s="41">
        <v>1464.1000000000001</v>
      </c>
      <c r="R71" s="41">
        <v>1519.2699999999998</v>
      </c>
      <c r="S71" s="41">
        <v>1490.7099999999998</v>
      </c>
      <c r="T71" s="41">
        <v>1568.3</v>
      </c>
      <c r="U71" s="41">
        <v>1640.72</v>
      </c>
      <c r="V71" s="41">
        <v>1532.7299999999998</v>
      </c>
      <c r="W71" s="41">
        <v>1492.76</v>
      </c>
      <c r="X71" s="41">
        <v>1462.34</v>
      </c>
      <c r="Y71" s="41">
        <v>1584.8700000000001</v>
      </c>
    </row>
    <row r="72" spans="1:25" ht="15.75" customHeight="1">
      <c r="A72" s="40">
        <f t="shared" si="1"/>
        <v>45052</v>
      </c>
      <c r="B72" s="41">
        <v>1528.39</v>
      </c>
      <c r="C72" s="41">
        <v>1464.3100000000002</v>
      </c>
      <c r="D72" s="41">
        <v>1464.3799999999999</v>
      </c>
      <c r="E72" s="41">
        <v>1464.4399999999998</v>
      </c>
      <c r="F72" s="41">
        <v>1464.45</v>
      </c>
      <c r="G72" s="41">
        <v>1464.45</v>
      </c>
      <c r="H72" s="41">
        <v>1463.7900000000002</v>
      </c>
      <c r="I72" s="41">
        <v>1475.59</v>
      </c>
      <c r="J72" s="41">
        <v>1463.9999999999998</v>
      </c>
      <c r="K72" s="41">
        <v>1464.0400000000002</v>
      </c>
      <c r="L72" s="41">
        <v>1517.6200000000001</v>
      </c>
      <c r="M72" s="41">
        <v>1544.64</v>
      </c>
      <c r="N72" s="41">
        <v>1526.6000000000001</v>
      </c>
      <c r="O72" s="41">
        <v>1522.32</v>
      </c>
      <c r="P72" s="41">
        <v>1464.07</v>
      </c>
      <c r="Q72" s="41">
        <v>1464.0800000000002</v>
      </c>
      <c r="R72" s="41">
        <v>1505.5600000000002</v>
      </c>
      <c r="S72" s="41">
        <v>1469.57</v>
      </c>
      <c r="T72" s="41">
        <v>1556.55</v>
      </c>
      <c r="U72" s="41">
        <v>1636.8700000000001</v>
      </c>
      <c r="V72" s="41">
        <v>1528.39</v>
      </c>
      <c r="W72" s="41">
        <v>1462.6299999999999</v>
      </c>
      <c r="X72" s="41">
        <v>1462.6200000000001</v>
      </c>
      <c r="Y72" s="41">
        <v>1575.8100000000002</v>
      </c>
    </row>
    <row r="73" spans="1:25" ht="15.75" customHeight="1">
      <c r="A73" s="40">
        <f t="shared" si="1"/>
        <v>45053</v>
      </c>
      <c r="B73" s="41">
        <v>1584.5400000000002</v>
      </c>
      <c r="C73" s="41">
        <v>1504.9999999999998</v>
      </c>
      <c r="D73" s="41">
        <v>1472.72</v>
      </c>
      <c r="E73" s="41">
        <v>1469.82</v>
      </c>
      <c r="F73" s="41">
        <v>1469.09</v>
      </c>
      <c r="G73" s="41">
        <v>1466.1200000000001</v>
      </c>
      <c r="H73" s="41">
        <v>1488.9599999999998</v>
      </c>
      <c r="I73" s="41">
        <v>1520.1899999999998</v>
      </c>
      <c r="J73" s="41">
        <v>1508.6899999999998</v>
      </c>
      <c r="K73" s="41">
        <v>1511.2900000000002</v>
      </c>
      <c r="L73" s="41">
        <v>1523.78</v>
      </c>
      <c r="M73" s="41">
        <v>1517.6499999999999</v>
      </c>
      <c r="N73" s="41">
        <v>1518.53</v>
      </c>
      <c r="O73" s="41">
        <v>1515.82</v>
      </c>
      <c r="P73" s="41">
        <v>1493.6899999999998</v>
      </c>
      <c r="Q73" s="41">
        <v>1503.64</v>
      </c>
      <c r="R73" s="41">
        <v>1522.6899999999998</v>
      </c>
      <c r="S73" s="41">
        <v>1543.9799999999998</v>
      </c>
      <c r="T73" s="41">
        <v>1570.3300000000002</v>
      </c>
      <c r="U73" s="41">
        <v>1734.5800000000002</v>
      </c>
      <c r="V73" s="41">
        <v>1584.5400000000002</v>
      </c>
      <c r="W73" s="41">
        <v>1753.66</v>
      </c>
      <c r="X73" s="41">
        <v>1601.2099999999998</v>
      </c>
      <c r="Y73" s="41">
        <v>1591.7900000000002</v>
      </c>
    </row>
    <row r="74" spans="1:25" ht="15.75" customHeight="1">
      <c r="A74" s="40">
        <f t="shared" si="1"/>
        <v>45054</v>
      </c>
      <c r="B74" s="41">
        <v>1557.47</v>
      </c>
      <c r="C74" s="41">
        <v>1487.7099999999998</v>
      </c>
      <c r="D74" s="41">
        <v>1469.1299999999999</v>
      </c>
      <c r="E74" s="41">
        <v>1438.6699999999998</v>
      </c>
      <c r="F74" s="41">
        <v>1441.7</v>
      </c>
      <c r="G74" s="41">
        <v>1451.6699999999998</v>
      </c>
      <c r="H74" s="41">
        <v>1477.45</v>
      </c>
      <c r="I74" s="41">
        <v>1521.07</v>
      </c>
      <c r="J74" s="41">
        <v>1528.7900000000002</v>
      </c>
      <c r="K74" s="41">
        <v>1574.26</v>
      </c>
      <c r="L74" s="41">
        <v>1606.4999999999998</v>
      </c>
      <c r="M74" s="41">
        <v>1589.4399999999998</v>
      </c>
      <c r="N74" s="41">
        <v>1590.89</v>
      </c>
      <c r="O74" s="41">
        <v>1585.18</v>
      </c>
      <c r="P74" s="41">
        <v>1532.2299999999998</v>
      </c>
      <c r="Q74" s="41">
        <v>1554.93</v>
      </c>
      <c r="R74" s="41">
        <v>1591.61</v>
      </c>
      <c r="S74" s="41">
        <v>1580.6899999999998</v>
      </c>
      <c r="T74" s="41">
        <v>1605.86</v>
      </c>
      <c r="U74" s="41">
        <v>1781.5199999999998</v>
      </c>
      <c r="V74" s="41">
        <v>1557.47</v>
      </c>
      <c r="W74" s="41">
        <v>1766.9999999999998</v>
      </c>
      <c r="X74" s="41">
        <v>1625.22</v>
      </c>
      <c r="Y74" s="41">
        <v>1658.2099999999998</v>
      </c>
    </row>
    <row r="75" spans="1:25" ht="15.75" customHeight="1">
      <c r="A75" s="40">
        <f t="shared" si="1"/>
        <v>45055</v>
      </c>
      <c r="B75" s="41">
        <v>1582.1699999999998</v>
      </c>
      <c r="C75" s="41">
        <v>1507.01</v>
      </c>
      <c r="D75" s="41">
        <v>1476.1499999999999</v>
      </c>
      <c r="E75" s="41">
        <v>1472.47</v>
      </c>
      <c r="F75" s="41">
        <v>1470.26</v>
      </c>
      <c r="G75" s="41">
        <v>1467.22</v>
      </c>
      <c r="H75" s="41">
        <v>1493.5199999999998</v>
      </c>
      <c r="I75" s="41">
        <v>1581.7900000000002</v>
      </c>
      <c r="J75" s="41">
        <v>1561.3100000000002</v>
      </c>
      <c r="K75" s="41">
        <v>1569.24</v>
      </c>
      <c r="L75" s="41">
        <v>1610.84</v>
      </c>
      <c r="M75" s="41">
        <v>1575.9999999999998</v>
      </c>
      <c r="N75" s="41">
        <v>1577.97</v>
      </c>
      <c r="O75" s="41">
        <v>1572.97</v>
      </c>
      <c r="P75" s="41">
        <v>1525.89</v>
      </c>
      <c r="Q75" s="41">
        <v>1546.2</v>
      </c>
      <c r="R75" s="41">
        <v>1580.7900000000002</v>
      </c>
      <c r="S75" s="41">
        <v>1577.6499999999999</v>
      </c>
      <c r="T75" s="41">
        <v>1605.7699999999998</v>
      </c>
      <c r="U75" s="41">
        <v>1777.59</v>
      </c>
      <c r="V75" s="41">
        <v>1582.1699999999998</v>
      </c>
      <c r="W75" s="41">
        <v>1781.59</v>
      </c>
      <c r="X75" s="41">
        <v>1634.5600000000002</v>
      </c>
      <c r="Y75" s="41">
        <v>1673.0600000000002</v>
      </c>
    </row>
    <row r="76" spans="1:25" ht="15.75" customHeight="1">
      <c r="A76" s="40">
        <f t="shared" si="1"/>
        <v>45056</v>
      </c>
      <c r="B76" s="41">
        <v>1632.4399999999998</v>
      </c>
      <c r="C76" s="41">
        <v>1515.7299999999998</v>
      </c>
      <c r="D76" s="41">
        <v>1477.8500000000001</v>
      </c>
      <c r="E76" s="41">
        <v>1474.1499999999999</v>
      </c>
      <c r="F76" s="41">
        <v>1472.72</v>
      </c>
      <c r="G76" s="41">
        <v>1469.2099999999998</v>
      </c>
      <c r="H76" s="41">
        <v>1538.3700000000001</v>
      </c>
      <c r="I76" s="41">
        <v>1747.0199999999998</v>
      </c>
      <c r="J76" s="41">
        <v>1626.89</v>
      </c>
      <c r="K76" s="41">
        <v>1612.7699999999998</v>
      </c>
      <c r="L76" s="41">
        <v>1654.9799999999998</v>
      </c>
      <c r="M76" s="41">
        <v>1633.9599999999998</v>
      </c>
      <c r="N76" s="41">
        <v>1637.01</v>
      </c>
      <c r="O76" s="41">
        <v>1630.86</v>
      </c>
      <c r="P76" s="41">
        <v>1556.32</v>
      </c>
      <c r="Q76" s="41">
        <v>1587.5400000000002</v>
      </c>
      <c r="R76" s="41">
        <v>1637.2299999999998</v>
      </c>
      <c r="S76" s="41">
        <v>1622.6899999999998</v>
      </c>
      <c r="T76" s="41">
        <v>1656.2699999999998</v>
      </c>
      <c r="U76" s="41">
        <v>1826.32</v>
      </c>
      <c r="V76" s="41">
        <v>1632.4399999999998</v>
      </c>
      <c r="W76" s="41">
        <v>1780.41</v>
      </c>
      <c r="X76" s="41">
        <v>1676.93</v>
      </c>
      <c r="Y76" s="41">
        <v>1709.68</v>
      </c>
    </row>
    <row r="77" spans="1:25" ht="15.75" customHeight="1">
      <c r="A77" s="40">
        <f t="shared" si="1"/>
        <v>45057</v>
      </c>
      <c r="B77" s="41">
        <v>1685.9199999999998</v>
      </c>
      <c r="C77" s="41">
        <v>1494.86</v>
      </c>
      <c r="D77" s="41">
        <v>1472.3300000000002</v>
      </c>
      <c r="E77" s="41">
        <v>1468.8100000000002</v>
      </c>
      <c r="F77" s="41">
        <v>1468.7099999999998</v>
      </c>
      <c r="G77" s="41">
        <v>1467.53</v>
      </c>
      <c r="H77" s="41">
        <v>1508.78</v>
      </c>
      <c r="I77" s="41">
        <v>1688.8</v>
      </c>
      <c r="J77" s="41">
        <v>1612.8700000000001</v>
      </c>
      <c r="K77" s="41">
        <v>1615.2699999999998</v>
      </c>
      <c r="L77" s="41">
        <v>1657.68</v>
      </c>
      <c r="M77" s="41">
        <v>1636.82</v>
      </c>
      <c r="N77" s="41">
        <v>1638.09</v>
      </c>
      <c r="O77" s="41">
        <v>1629.91</v>
      </c>
      <c r="P77" s="41">
        <v>1554.24</v>
      </c>
      <c r="Q77" s="41">
        <v>1577.6200000000001</v>
      </c>
      <c r="R77" s="41">
        <v>1618.9399999999998</v>
      </c>
      <c r="S77" s="41">
        <v>1607.0400000000002</v>
      </c>
      <c r="T77" s="41">
        <v>1637.6499999999999</v>
      </c>
      <c r="U77" s="41">
        <v>1791.0199999999998</v>
      </c>
      <c r="V77" s="41">
        <v>1685.9199999999998</v>
      </c>
      <c r="W77" s="41">
        <v>1774.57</v>
      </c>
      <c r="X77" s="41">
        <v>1655.93</v>
      </c>
      <c r="Y77" s="41">
        <v>1620.72</v>
      </c>
    </row>
    <row r="78" spans="1:25" ht="15.75" customHeight="1">
      <c r="A78" s="40">
        <f t="shared" si="1"/>
        <v>45058</v>
      </c>
      <c r="B78" s="41">
        <v>1519.18</v>
      </c>
      <c r="C78" s="41">
        <v>1473.2499999999998</v>
      </c>
      <c r="D78" s="41">
        <v>1464.22</v>
      </c>
      <c r="E78" s="41">
        <v>1464.3100000000002</v>
      </c>
      <c r="F78" s="41">
        <v>1464.2699999999998</v>
      </c>
      <c r="G78" s="41">
        <v>1464.5600000000002</v>
      </c>
      <c r="H78" s="41">
        <v>1463.6699999999998</v>
      </c>
      <c r="I78" s="41">
        <v>1517.01</v>
      </c>
      <c r="J78" s="41">
        <v>1463.4799999999998</v>
      </c>
      <c r="K78" s="41">
        <v>1495.01</v>
      </c>
      <c r="L78" s="41">
        <v>1604.8300000000002</v>
      </c>
      <c r="M78" s="41">
        <v>1625.9799999999998</v>
      </c>
      <c r="N78" s="41">
        <v>1647.3700000000001</v>
      </c>
      <c r="O78" s="41">
        <v>1647.9999999999998</v>
      </c>
      <c r="P78" s="41">
        <v>1580.07</v>
      </c>
      <c r="Q78" s="41">
        <v>1542.8100000000002</v>
      </c>
      <c r="R78" s="41">
        <v>1572.3</v>
      </c>
      <c r="S78" s="41">
        <v>1547.95</v>
      </c>
      <c r="T78" s="41">
        <v>1571.14</v>
      </c>
      <c r="U78" s="41">
        <v>1700.2900000000002</v>
      </c>
      <c r="V78" s="41">
        <v>1519.18</v>
      </c>
      <c r="W78" s="41">
        <v>1777.72</v>
      </c>
      <c r="X78" s="41">
        <v>1673.7299999999998</v>
      </c>
      <c r="Y78" s="41">
        <v>1695.0199999999998</v>
      </c>
    </row>
    <row r="79" spans="1:25" ht="15.75" customHeight="1">
      <c r="A79" s="40">
        <f t="shared" si="1"/>
        <v>45059</v>
      </c>
      <c r="B79" s="41">
        <v>1555.0400000000002</v>
      </c>
      <c r="C79" s="41">
        <v>1482.2099999999998</v>
      </c>
      <c r="D79" s="41">
        <v>1464.6200000000001</v>
      </c>
      <c r="E79" s="41">
        <v>1464.64</v>
      </c>
      <c r="F79" s="41">
        <v>1464.6499999999999</v>
      </c>
      <c r="G79" s="41">
        <v>1464.7099999999998</v>
      </c>
      <c r="H79" s="41">
        <v>1464.1499999999999</v>
      </c>
      <c r="I79" s="41">
        <v>1485.97</v>
      </c>
      <c r="J79" s="41">
        <v>1464.1000000000001</v>
      </c>
      <c r="K79" s="41">
        <v>1476.0800000000002</v>
      </c>
      <c r="L79" s="41">
        <v>1545.6299999999999</v>
      </c>
      <c r="M79" s="41">
        <v>1585.41</v>
      </c>
      <c r="N79" s="41">
        <v>1599.4599999999998</v>
      </c>
      <c r="O79" s="41">
        <v>1607.2699999999998</v>
      </c>
      <c r="P79" s="41">
        <v>1552.68</v>
      </c>
      <c r="Q79" s="41">
        <v>1522.2900000000002</v>
      </c>
      <c r="R79" s="41">
        <v>1555.9599999999998</v>
      </c>
      <c r="S79" s="41">
        <v>1552.6299999999999</v>
      </c>
      <c r="T79" s="41">
        <v>1579.8500000000001</v>
      </c>
      <c r="U79" s="41">
        <v>1705.57</v>
      </c>
      <c r="V79" s="41">
        <v>1555.0400000000002</v>
      </c>
      <c r="W79" s="41">
        <v>1619.09</v>
      </c>
      <c r="X79" s="41">
        <v>1475.24</v>
      </c>
      <c r="Y79" s="41">
        <v>1618.0199999999998</v>
      </c>
    </row>
    <row r="80" spans="1:25" ht="15.75" customHeight="1">
      <c r="A80" s="40">
        <f t="shared" si="1"/>
        <v>45060</v>
      </c>
      <c r="B80" s="41">
        <v>1511.7</v>
      </c>
      <c r="C80" s="41">
        <v>1464.4599999999998</v>
      </c>
      <c r="D80" s="41">
        <v>1464.51</v>
      </c>
      <c r="E80" s="41">
        <v>1464.5199999999998</v>
      </c>
      <c r="F80" s="41">
        <v>1464.5199999999998</v>
      </c>
      <c r="G80" s="41">
        <v>1464.74</v>
      </c>
      <c r="H80" s="41">
        <v>1464.39</v>
      </c>
      <c r="I80" s="41">
        <v>1513.89</v>
      </c>
      <c r="J80" s="41">
        <v>1511.3100000000002</v>
      </c>
      <c r="K80" s="41">
        <v>1577.2299999999998</v>
      </c>
      <c r="L80" s="41">
        <v>1623.6200000000001</v>
      </c>
      <c r="M80" s="41">
        <v>1643.8300000000002</v>
      </c>
      <c r="N80" s="41">
        <v>1660.61</v>
      </c>
      <c r="O80" s="41">
        <v>1647.82</v>
      </c>
      <c r="P80" s="41">
        <v>1627.3700000000001</v>
      </c>
      <c r="Q80" s="41">
        <v>1606.7699999999998</v>
      </c>
      <c r="R80" s="41">
        <v>1607.8799999999999</v>
      </c>
      <c r="S80" s="41">
        <v>1558.03</v>
      </c>
      <c r="T80" s="41">
        <v>1571.7900000000002</v>
      </c>
      <c r="U80" s="41">
        <v>1710.6200000000001</v>
      </c>
      <c r="V80" s="41">
        <v>1511.7</v>
      </c>
      <c r="W80" s="41">
        <v>1698.4599999999998</v>
      </c>
      <c r="X80" s="41">
        <v>1547.09</v>
      </c>
      <c r="Y80" s="41">
        <v>1616.66</v>
      </c>
    </row>
    <row r="81" spans="1:25" ht="15.75" customHeight="1">
      <c r="A81" s="40">
        <f t="shared" si="1"/>
        <v>45061</v>
      </c>
      <c r="B81" s="41">
        <v>1523.7299999999998</v>
      </c>
      <c r="C81" s="41">
        <v>1473.28</v>
      </c>
      <c r="D81" s="41">
        <v>1464.4799999999998</v>
      </c>
      <c r="E81" s="41">
        <v>1464.4999999999998</v>
      </c>
      <c r="F81" s="41">
        <v>1464.4999999999998</v>
      </c>
      <c r="G81" s="41">
        <v>1464.6200000000001</v>
      </c>
      <c r="H81" s="41">
        <v>1463.99</v>
      </c>
      <c r="I81" s="41">
        <v>1516.59</v>
      </c>
      <c r="J81" s="41">
        <v>1464.1000000000001</v>
      </c>
      <c r="K81" s="41">
        <v>1478.7699999999998</v>
      </c>
      <c r="L81" s="41">
        <v>1582.03</v>
      </c>
      <c r="M81" s="41">
        <v>1617.01</v>
      </c>
      <c r="N81" s="41">
        <v>1632.61</v>
      </c>
      <c r="O81" s="41">
        <v>1637.0800000000002</v>
      </c>
      <c r="P81" s="41">
        <v>1570.36</v>
      </c>
      <c r="Q81" s="41">
        <v>1529.34</v>
      </c>
      <c r="R81" s="41">
        <v>1556.93</v>
      </c>
      <c r="S81" s="41">
        <v>1537.6499999999999</v>
      </c>
      <c r="T81" s="41">
        <v>1561.4199999999998</v>
      </c>
      <c r="U81" s="41">
        <v>1690.74</v>
      </c>
      <c r="V81" s="41">
        <v>1523.7299999999998</v>
      </c>
      <c r="W81" s="41">
        <v>1750.9799999999998</v>
      </c>
      <c r="X81" s="41">
        <v>1651.5600000000002</v>
      </c>
      <c r="Y81" s="41">
        <v>1641.49</v>
      </c>
    </row>
    <row r="82" spans="1:25" ht="15.75" customHeight="1">
      <c r="A82" s="40">
        <f t="shared" si="1"/>
        <v>45062</v>
      </c>
      <c r="B82" s="41">
        <v>1524.64</v>
      </c>
      <c r="C82" s="41">
        <v>1476.1699999999998</v>
      </c>
      <c r="D82" s="41">
        <v>1464.6299999999999</v>
      </c>
      <c r="E82" s="41">
        <v>1464.64</v>
      </c>
      <c r="F82" s="41">
        <v>1464.6499999999999</v>
      </c>
      <c r="G82" s="41">
        <v>1464.6899999999998</v>
      </c>
      <c r="H82" s="41">
        <v>1464.1499999999999</v>
      </c>
      <c r="I82" s="41">
        <v>1561.78</v>
      </c>
      <c r="J82" s="41">
        <v>1464.3100000000002</v>
      </c>
      <c r="K82" s="41">
        <v>1464.24</v>
      </c>
      <c r="L82" s="41">
        <v>1464.24</v>
      </c>
      <c r="M82" s="41">
        <v>1464.26</v>
      </c>
      <c r="N82" s="41">
        <v>1464.3100000000002</v>
      </c>
      <c r="O82" s="41">
        <v>1484.09</v>
      </c>
      <c r="P82" s="41">
        <v>1464.3300000000002</v>
      </c>
      <c r="Q82" s="41">
        <v>1464.2900000000002</v>
      </c>
      <c r="R82" s="41">
        <v>1504.2499999999998</v>
      </c>
      <c r="S82" s="41">
        <v>1489.16</v>
      </c>
      <c r="T82" s="41">
        <v>1503.43</v>
      </c>
      <c r="U82" s="41">
        <v>1584.6499999999999</v>
      </c>
      <c r="V82" s="41">
        <v>1524.64</v>
      </c>
      <c r="W82" s="41">
        <v>1603.1200000000001</v>
      </c>
      <c r="X82" s="41">
        <v>1463.3799999999999</v>
      </c>
      <c r="Y82" s="41">
        <v>1559.55</v>
      </c>
    </row>
    <row r="83" spans="1:25" ht="15.75" customHeight="1">
      <c r="A83" s="40">
        <f t="shared" si="1"/>
        <v>45063</v>
      </c>
      <c r="B83" s="41">
        <v>1515.2900000000002</v>
      </c>
      <c r="C83" s="41">
        <v>1471.5600000000002</v>
      </c>
      <c r="D83" s="41">
        <v>1464.68</v>
      </c>
      <c r="E83" s="41">
        <v>1464.7099999999998</v>
      </c>
      <c r="F83" s="41">
        <v>1464.6899999999998</v>
      </c>
      <c r="G83" s="41">
        <v>1464.72</v>
      </c>
      <c r="H83" s="41">
        <v>1464.1200000000001</v>
      </c>
      <c r="I83" s="41">
        <v>1547.0800000000002</v>
      </c>
      <c r="J83" s="41">
        <v>1464.3100000000002</v>
      </c>
      <c r="K83" s="41">
        <v>1464.1499999999999</v>
      </c>
      <c r="L83" s="41">
        <v>1464.2299999999998</v>
      </c>
      <c r="M83" s="41">
        <v>1464.18</v>
      </c>
      <c r="N83" s="41">
        <v>1464.28</v>
      </c>
      <c r="O83" s="41">
        <v>1468.6000000000001</v>
      </c>
      <c r="P83" s="41">
        <v>1464.2499999999998</v>
      </c>
      <c r="Q83" s="41">
        <v>1464.3100000000002</v>
      </c>
      <c r="R83" s="41">
        <v>1493.95</v>
      </c>
      <c r="S83" s="41">
        <v>1478.09</v>
      </c>
      <c r="T83" s="41">
        <v>1488.2499999999998</v>
      </c>
      <c r="U83" s="41">
        <v>1563.7099999999998</v>
      </c>
      <c r="V83" s="41">
        <v>1515.2900000000002</v>
      </c>
      <c r="W83" s="41">
        <v>1559.6000000000001</v>
      </c>
      <c r="X83" s="41">
        <v>1463.32</v>
      </c>
      <c r="Y83" s="41">
        <v>1531.4799999999998</v>
      </c>
    </row>
    <row r="84" spans="1:25" ht="15.75" customHeight="1">
      <c r="A84" s="40">
        <f t="shared" si="1"/>
        <v>45064</v>
      </c>
      <c r="B84" s="41">
        <v>1502.2699999999998</v>
      </c>
      <c r="C84" s="41">
        <v>1464.57</v>
      </c>
      <c r="D84" s="41">
        <v>1464.64</v>
      </c>
      <c r="E84" s="41">
        <v>1464.6499999999999</v>
      </c>
      <c r="F84" s="41">
        <v>1464.61</v>
      </c>
      <c r="G84" s="41">
        <v>1464.6699999999998</v>
      </c>
      <c r="H84" s="41">
        <v>1464.05</v>
      </c>
      <c r="I84" s="41">
        <v>1464.0199999999998</v>
      </c>
      <c r="J84" s="41">
        <v>1464.07</v>
      </c>
      <c r="K84" s="41">
        <v>1464.05</v>
      </c>
      <c r="L84" s="41">
        <v>1469.9799999999998</v>
      </c>
      <c r="M84" s="41">
        <v>1503.68</v>
      </c>
      <c r="N84" s="41">
        <v>1511.1200000000001</v>
      </c>
      <c r="O84" s="41">
        <v>1506.7900000000002</v>
      </c>
      <c r="P84" s="41">
        <v>1464.18</v>
      </c>
      <c r="Q84" s="41">
        <v>1464.16</v>
      </c>
      <c r="R84" s="41">
        <v>1464.1899999999998</v>
      </c>
      <c r="S84" s="41">
        <v>1464.2099999999998</v>
      </c>
      <c r="T84" s="41">
        <v>1464.2099999999998</v>
      </c>
      <c r="U84" s="41">
        <v>1501.6899999999998</v>
      </c>
      <c r="V84" s="41">
        <v>1502.2699999999998</v>
      </c>
      <c r="W84" s="41">
        <v>1479.6899999999998</v>
      </c>
      <c r="X84" s="41">
        <v>1462.89</v>
      </c>
      <c r="Y84" s="41">
        <v>1556.3999999999999</v>
      </c>
    </row>
    <row r="85" spans="1:25" ht="15.75" customHeight="1">
      <c r="A85" s="40">
        <f t="shared" si="1"/>
        <v>45065</v>
      </c>
      <c r="B85" s="41">
        <v>1492.3999999999999</v>
      </c>
      <c r="C85" s="41">
        <v>1464.6000000000001</v>
      </c>
      <c r="D85" s="41">
        <v>1464.6699999999998</v>
      </c>
      <c r="E85" s="41">
        <v>1464.7</v>
      </c>
      <c r="F85" s="41">
        <v>1464.68</v>
      </c>
      <c r="G85" s="41">
        <v>1464.6499999999999</v>
      </c>
      <c r="H85" s="41">
        <v>1464.01</v>
      </c>
      <c r="I85" s="41">
        <v>1463.9399999999998</v>
      </c>
      <c r="J85" s="41">
        <v>1464.09</v>
      </c>
      <c r="K85" s="41">
        <v>1464.1000000000001</v>
      </c>
      <c r="L85" s="41">
        <v>1464.1499999999999</v>
      </c>
      <c r="M85" s="41">
        <v>1481.03</v>
      </c>
      <c r="N85" s="41">
        <v>1489.8500000000001</v>
      </c>
      <c r="O85" s="41">
        <v>1491.22</v>
      </c>
      <c r="P85" s="41">
        <v>1464.2</v>
      </c>
      <c r="Q85" s="41">
        <v>1464.1699999999998</v>
      </c>
      <c r="R85" s="41">
        <v>1464.11</v>
      </c>
      <c r="S85" s="41">
        <v>1464.0600000000002</v>
      </c>
      <c r="T85" s="41">
        <v>1463.91</v>
      </c>
      <c r="U85" s="41">
        <v>1462.6299999999999</v>
      </c>
      <c r="V85" s="41">
        <v>1492.3999999999999</v>
      </c>
      <c r="W85" s="41">
        <v>1462.55</v>
      </c>
      <c r="X85" s="41">
        <v>1461.6699999999998</v>
      </c>
      <c r="Y85" s="41">
        <v>1545.9599999999998</v>
      </c>
    </row>
    <row r="86" spans="1:25" ht="15.75" customHeight="1">
      <c r="A86" s="40">
        <f t="shared" si="1"/>
        <v>45066</v>
      </c>
      <c r="B86" s="41">
        <v>1511.41</v>
      </c>
      <c r="C86" s="41">
        <v>1464.2499999999998</v>
      </c>
      <c r="D86" s="41">
        <v>1464.3</v>
      </c>
      <c r="E86" s="41">
        <v>1464.3999999999999</v>
      </c>
      <c r="F86" s="41">
        <v>1464.3999999999999</v>
      </c>
      <c r="G86" s="41">
        <v>1464.57</v>
      </c>
      <c r="H86" s="41">
        <v>1463.8100000000002</v>
      </c>
      <c r="I86" s="41">
        <v>1497.41</v>
      </c>
      <c r="J86" s="41">
        <v>1464.03</v>
      </c>
      <c r="K86" s="41">
        <v>1464.1499999999999</v>
      </c>
      <c r="L86" s="41">
        <v>1464.0400000000002</v>
      </c>
      <c r="M86" s="41">
        <v>1464.0199999999998</v>
      </c>
      <c r="N86" s="41">
        <v>1475.28</v>
      </c>
      <c r="O86" s="41">
        <v>1478.8100000000002</v>
      </c>
      <c r="P86" s="41">
        <v>1464.2900000000002</v>
      </c>
      <c r="Q86" s="41">
        <v>1464.22</v>
      </c>
      <c r="R86" s="41">
        <v>1464.2499999999998</v>
      </c>
      <c r="S86" s="41">
        <v>1464.24</v>
      </c>
      <c r="T86" s="41">
        <v>1464.2499999999998</v>
      </c>
      <c r="U86" s="41">
        <v>1463.01</v>
      </c>
      <c r="V86" s="41">
        <v>1511.41</v>
      </c>
      <c r="W86" s="41">
        <v>1528.3</v>
      </c>
      <c r="X86" s="41">
        <v>1462.8100000000002</v>
      </c>
      <c r="Y86" s="41">
        <v>1548.05</v>
      </c>
    </row>
    <row r="87" spans="1:25" ht="15.75" customHeight="1">
      <c r="A87" s="40">
        <f t="shared" si="1"/>
        <v>45067</v>
      </c>
      <c r="B87" s="41">
        <v>1512.8100000000002</v>
      </c>
      <c r="C87" s="41">
        <v>1476.84</v>
      </c>
      <c r="D87" s="41">
        <v>1464.3799999999999</v>
      </c>
      <c r="E87" s="41">
        <v>1464.45</v>
      </c>
      <c r="F87" s="41">
        <v>1464.47</v>
      </c>
      <c r="G87" s="41">
        <v>1464.7499999999998</v>
      </c>
      <c r="H87" s="41">
        <v>1464.8500000000001</v>
      </c>
      <c r="I87" s="41">
        <v>1532.6699999999998</v>
      </c>
      <c r="J87" s="41">
        <v>1464.3300000000002</v>
      </c>
      <c r="K87" s="41">
        <v>1479.43</v>
      </c>
      <c r="L87" s="41">
        <v>1486.74</v>
      </c>
      <c r="M87" s="41">
        <v>1494.9399999999998</v>
      </c>
      <c r="N87" s="41">
        <v>1499.2499999999998</v>
      </c>
      <c r="O87" s="41">
        <v>1493.8999999999999</v>
      </c>
      <c r="P87" s="41">
        <v>1471.86</v>
      </c>
      <c r="Q87" s="41">
        <v>1464.34</v>
      </c>
      <c r="R87" s="41">
        <v>1477.3</v>
      </c>
      <c r="S87" s="41">
        <v>1472.14</v>
      </c>
      <c r="T87" s="41">
        <v>1494.9199999999998</v>
      </c>
      <c r="U87" s="41">
        <v>1588.49</v>
      </c>
      <c r="V87" s="41">
        <v>1512.8100000000002</v>
      </c>
      <c r="W87" s="41">
        <v>1609.4399999999998</v>
      </c>
      <c r="X87" s="41">
        <v>1464.14</v>
      </c>
      <c r="Y87" s="41">
        <v>1523.32</v>
      </c>
    </row>
    <row r="88" spans="1:25" ht="15.75" customHeight="1">
      <c r="A88" s="40">
        <f t="shared" si="1"/>
        <v>45068</v>
      </c>
      <c r="B88" s="41">
        <v>1495.82</v>
      </c>
      <c r="C88" s="41">
        <v>1464.24</v>
      </c>
      <c r="D88" s="41">
        <v>1464.3700000000001</v>
      </c>
      <c r="E88" s="41">
        <v>1464.4199999999998</v>
      </c>
      <c r="F88" s="41">
        <v>1464.4199999999998</v>
      </c>
      <c r="G88" s="41">
        <v>1464.5600000000002</v>
      </c>
      <c r="H88" s="41">
        <v>1463.7699999999998</v>
      </c>
      <c r="I88" s="41">
        <v>1509.0199999999998</v>
      </c>
      <c r="J88" s="41">
        <v>1464.1200000000001</v>
      </c>
      <c r="K88" s="41">
        <v>1463.9799999999998</v>
      </c>
      <c r="L88" s="41">
        <v>1464.05</v>
      </c>
      <c r="M88" s="41">
        <v>1464.07</v>
      </c>
      <c r="N88" s="41">
        <v>1464.3500000000001</v>
      </c>
      <c r="O88" s="41">
        <v>1468.6000000000001</v>
      </c>
      <c r="P88" s="41">
        <v>1464.3799999999999</v>
      </c>
      <c r="Q88" s="41">
        <v>1464.3500000000001</v>
      </c>
      <c r="R88" s="41">
        <v>1464.3500000000001</v>
      </c>
      <c r="S88" s="41">
        <v>1464.34</v>
      </c>
      <c r="T88" s="41">
        <v>1464.3300000000002</v>
      </c>
      <c r="U88" s="41">
        <v>1463.05</v>
      </c>
      <c r="V88" s="41">
        <v>1495.82</v>
      </c>
      <c r="W88" s="41">
        <v>1487.86</v>
      </c>
      <c r="X88" s="41">
        <v>1463.2499999999998</v>
      </c>
      <c r="Y88" s="41">
        <v>1516.78</v>
      </c>
    </row>
    <row r="89" spans="1:25" ht="15.75" customHeight="1">
      <c r="A89" s="40">
        <f t="shared" si="1"/>
        <v>45069</v>
      </c>
      <c r="B89" s="41">
        <v>1492.9799999999998</v>
      </c>
      <c r="C89" s="41">
        <v>1464.39</v>
      </c>
      <c r="D89" s="41">
        <v>1464.4799999999998</v>
      </c>
      <c r="E89" s="41">
        <v>1464.53</v>
      </c>
      <c r="F89" s="41">
        <v>1464.51</v>
      </c>
      <c r="G89" s="41">
        <v>1464.53</v>
      </c>
      <c r="H89" s="41">
        <v>1463.74</v>
      </c>
      <c r="I89" s="41">
        <v>1506.72</v>
      </c>
      <c r="J89" s="41">
        <v>1463.8700000000001</v>
      </c>
      <c r="K89" s="41">
        <v>1463.9599999999998</v>
      </c>
      <c r="L89" s="41">
        <v>1464.05</v>
      </c>
      <c r="M89" s="41">
        <v>1464.0400000000002</v>
      </c>
      <c r="N89" s="41">
        <v>1464.1000000000001</v>
      </c>
      <c r="O89" s="41">
        <v>1464.1200000000001</v>
      </c>
      <c r="P89" s="41">
        <v>1464.1299999999999</v>
      </c>
      <c r="Q89" s="41">
        <v>1464.11</v>
      </c>
      <c r="R89" s="41">
        <v>1464.1000000000001</v>
      </c>
      <c r="S89" s="41">
        <v>1464.0600000000002</v>
      </c>
      <c r="T89" s="41">
        <v>1463.9599999999998</v>
      </c>
      <c r="U89" s="41">
        <v>1462.5600000000002</v>
      </c>
      <c r="V89" s="41">
        <v>1492.9799999999998</v>
      </c>
      <c r="W89" s="41">
        <v>1462.8700000000001</v>
      </c>
      <c r="X89" s="41">
        <v>1462.61</v>
      </c>
      <c r="Y89" s="41">
        <v>1531.3100000000002</v>
      </c>
    </row>
    <row r="90" spans="1:25" ht="15.75" customHeight="1">
      <c r="A90" s="40">
        <f t="shared" si="1"/>
        <v>45070</v>
      </c>
      <c r="B90" s="41">
        <v>1464.34</v>
      </c>
      <c r="C90" s="41">
        <v>1464.5600000000002</v>
      </c>
      <c r="D90" s="41">
        <v>1464.6000000000001</v>
      </c>
      <c r="E90" s="41">
        <v>1464.6299999999999</v>
      </c>
      <c r="F90" s="41">
        <v>1464.61</v>
      </c>
      <c r="G90" s="41">
        <v>1464.45</v>
      </c>
      <c r="H90" s="41">
        <v>1463.01</v>
      </c>
      <c r="I90" s="41">
        <v>1463.6699999999998</v>
      </c>
      <c r="J90" s="41">
        <v>1464.05</v>
      </c>
      <c r="K90" s="41">
        <v>1464.1499999999999</v>
      </c>
      <c r="L90" s="41">
        <v>1464.16</v>
      </c>
      <c r="M90" s="41">
        <v>1464.1699999999998</v>
      </c>
      <c r="N90" s="41">
        <v>1464.1299999999999</v>
      </c>
      <c r="O90" s="41">
        <v>1464.18</v>
      </c>
      <c r="P90" s="41">
        <v>1464.18</v>
      </c>
      <c r="Q90" s="41">
        <v>1464.1699999999998</v>
      </c>
      <c r="R90" s="41">
        <v>1464.16</v>
      </c>
      <c r="S90" s="41">
        <v>1464.1499999999999</v>
      </c>
      <c r="T90" s="41">
        <v>1464.1499999999999</v>
      </c>
      <c r="U90" s="41">
        <v>1462.7900000000002</v>
      </c>
      <c r="V90" s="41">
        <v>1464.34</v>
      </c>
      <c r="W90" s="41">
        <v>1462.68</v>
      </c>
      <c r="X90" s="41">
        <v>1462.57</v>
      </c>
      <c r="Y90" s="41">
        <v>1534.3700000000001</v>
      </c>
    </row>
    <row r="91" spans="1:25" ht="15.75" customHeight="1">
      <c r="A91" s="40">
        <f t="shared" si="1"/>
        <v>45071</v>
      </c>
      <c r="B91" s="41">
        <v>1478.5800000000002</v>
      </c>
      <c r="C91" s="41">
        <v>1464.4199999999998</v>
      </c>
      <c r="D91" s="41">
        <v>1464.4999999999998</v>
      </c>
      <c r="E91" s="41">
        <v>1464.5600000000002</v>
      </c>
      <c r="F91" s="41">
        <v>1464.66</v>
      </c>
      <c r="G91" s="41">
        <v>1464.55</v>
      </c>
      <c r="H91" s="41">
        <v>1463.11</v>
      </c>
      <c r="I91" s="41">
        <v>1469.5400000000002</v>
      </c>
      <c r="J91" s="41">
        <v>1463.59</v>
      </c>
      <c r="K91" s="41">
        <v>1463.6000000000001</v>
      </c>
      <c r="L91" s="41">
        <v>1463.5400000000002</v>
      </c>
      <c r="M91" s="41">
        <v>1463.53</v>
      </c>
      <c r="N91" s="41">
        <v>1463.57</v>
      </c>
      <c r="O91" s="41">
        <v>1463.5600000000002</v>
      </c>
      <c r="P91" s="41">
        <v>1463.5600000000002</v>
      </c>
      <c r="Q91" s="41">
        <v>1463.53</v>
      </c>
      <c r="R91" s="41">
        <v>1463.49</v>
      </c>
      <c r="S91" s="41">
        <v>1463.4999999999998</v>
      </c>
      <c r="T91" s="41">
        <v>1463.4399999999998</v>
      </c>
      <c r="U91" s="41">
        <v>1460.82</v>
      </c>
      <c r="V91" s="41">
        <v>1478.5800000000002</v>
      </c>
      <c r="W91" s="41">
        <v>1460.9999999999998</v>
      </c>
      <c r="X91" s="41">
        <v>1461.24</v>
      </c>
      <c r="Y91" s="41">
        <v>1526.51</v>
      </c>
    </row>
    <row r="92" spans="1:25" ht="15.75" customHeight="1">
      <c r="A92" s="40">
        <f t="shared" si="1"/>
        <v>45072</v>
      </c>
      <c r="B92" s="41">
        <v>1464.3300000000002</v>
      </c>
      <c r="C92" s="41">
        <v>1464.4199999999998</v>
      </c>
      <c r="D92" s="41">
        <v>1464.47</v>
      </c>
      <c r="E92" s="41">
        <v>1464.5199999999998</v>
      </c>
      <c r="F92" s="41">
        <v>1464.53</v>
      </c>
      <c r="G92" s="41">
        <v>1464.57</v>
      </c>
      <c r="H92" s="41">
        <v>1462.99</v>
      </c>
      <c r="I92" s="41">
        <v>1463.45</v>
      </c>
      <c r="J92" s="41">
        <v>1463.6299999999999</v>
      </c>
      <c r="K92" s="41">
        <v>1463.57</v>
      </c>
      <c r="L92" s="41">
        <v>1463.53</v>
      </c>
      <c r="M92" s="41">
        <v>1463.5199999999998</v>
      </c>
      <c r="N92" s="41">
        <v>1463.5400000000002</v>
      </c>
      <c r="O92" s="41">
        <v>1463.5199999999998</v>
      </c>
      <c r="P92" s="41">
        <v>1463.4799999999998</v>
      </c>
      <c r="Q92" s="41">
        <v>1463.4799999999998</v>
      </c>
      <c r="R92" s="41">
        <v>1463.47</v>
      </c>
      <c r="S92" s="41">
        <v>1463.4599999999998</v>
      </c>
      <c r="T92" s="41">
        <v>1463.5199999999998</v>
      </c>
      <c r="U92" s="41">
        <v>1461.05</v>
      </c>
      <c r="V92" s="41">
        <v>1464.3300000000002</v>
      </c>
      <c r="W92" s="41">
        <v>1461.2699999999998</v>
      </c>
      <c r="X92" s="41">
        <v>1461.45</v>
      </c>
      <c r="Y92" s="41">
        <v>1534.28</v>
      </c>
    </row>
    <row r="93" spans="1:25" ht="15.75" customHeight="1">
      <c r="A93" s="40">
        <f t="shared" si="1"/>
        <v>45073</v>
      </c>
      <c r="B93" s="41">
        <v>1464.4199999999998</v>
      </c>
      <c r="C93" s="41">
        <v>1464.36</v>
      </c>
      <c r="D93" s="41">
        <v>1464.51</v>
      </c>
      <c r="E93" s="41">
        <v>1464.5400000000002</v>
      </c>
      <c r="F93" s="41">
        <v>1464.5800000000002</v>
      </c>
      <c r="G93" s="41">
        <v>1464.7</v>
      </c>
      <c r="H93" s="41">
        <v>1463.55</v>
      </c>
      <c r="I93" s="41">
        <v>1463.8999999999999</v>
      </c>
      <c r="J93" s="41">
        <v>1463.9199999999998</v>
      </c>
      <c r="K93" s="41">
        <v>1463.8700000000001</v>
      </c>
      <c r="L93" s="41">
        <v>1463.8100000000002</v>
      </c>
      <c r="M93" s="41">
        <v>1463.82</v>
      </c>
      <c r="N93" s="41">
        <v>1463.8</v>
      </c>
      <c r="O93" s="41">
        <v>1463.8100000000002</v>
      </c>
      <c r="P93" s="41">
        <v>1463.8</v>
      </c>
      <c r="Q93" s="41">
        <v>1463.82</v>
      </c>
      <c r="R93" s="41">
        <v>1463.82</v>
      </c>
      <c r="S93" s="41">
        <v>1463.8500000000001</v>
      </c>
      <c r="T93" s="41">
        <v>1463.8</v>
      </c>
      <c r="U93" s="41">
        <v>1461.64</v>
      </c>
      <c r="V93" s="41">
        <v>1464.4199999999998</v>
      </c>
      <c r="W93" s="41">
        <v>1461.74</v>
      </c>
      <c r="X93" s="41">
        <v>1461.8999999999999</v>
      </c>
      <c r="Y93" s="41">
        <v>1526.51</v>
      </c>
    </row>
    <row r="94" spans="1:25" ht="15.75" customHeight="1">
      <c r="A94" s="40">
        <f t="shared" si="1"/>
        <v>45074</v>
      </c>
      <c r="B94" s="41">
        <v>1464.34</v>
      </c>
      <c r="C94" s="41">
        <v>1464.3300000000002</v>
      </c>
      <c r="D94" s="41">
        <v>1464.4799999999998</v>
      </c>
      <c r="E94" s="41">
        <v>1464.49</v>
      </c>
      <c r="F94" s="41">
        <v>1464.55</v>
      </c>
      <c r="G94" s="41">
        <v>1464.7099999999998</v>
      </c>
      <c r="H94" s="41">
        <v>1463.61</v>
      </c>
      <c r="I94" s="41">
        <v>1464.0800000000002</v>
      </c>
      <c r="J94" s="41">
        <v>1464.0199999999998</v>
      </c>
      <c r="K94" s="41">
        <v>1463.93</v>
      </c>
      <c r="L94" s="41">
        <v>1463.91</v>
      </c>
      <c r="M94" s="41">
        <v>1463.8799999999999</v>
      </c>
      <c r="N94" s="41">
        <v>1472.3700000000001</v>
      </c>
      <c r="O94" s="41">
        <v>1495.1299999999999</v>
      </c>
      <c r="P94" s="41">
        <v>1463.8500000000001</v>
      </c>
      <c r="Q94" s="41">
        <v>1463.8500000000001</v>
      </c>
      <c r="R94" s="41">
        <v>1474.18</v>
      </c>
      <c r="S94" s="41">
        <v>1464.1200000000001</v>
      </c>
      <c r="T94" s="41">
        <v>1464.0800000000002</v>
      </c>
      <c r="U94" s="41">
        <v>1462.76</v>
      </c>
      <c r="V94" s="41">
        <v>1464.34</v>
      </c>
      <c r="W94" s="41">
        <v>1489.2</v>
      </c>
      <c r="X94" s="41">
        <v>1462.9399999999998</v>
      </c>
      <c r="Y94" s="41">
        <v>1535.5199999999998</v>
      </c>
    </row>
    <row r="95" spans="1:25" ht="15.75" customHeight="1">
      <c r="A95" s="40">
        <f t="shared" si="1"/>
        <v>45075</v>
      </c>
      <c r="B95" s="41">
        <v>1464.2900000000002</v>
      </c>
      <c r="C95" s="41">
        <v>1464.3100000000002</v>
      </c>
      <c r="D95" s="41">
        <v>1464.39</v>
      </c>
      <c r="E95" s="41">
        <v>1464.4199999999998</v>
      </c>
      <c r="F95" s="41">
        <v>1464.53</v>
      </c>
      <c r="G95" s="41">
        <v>1464.6699999999998</v>
      </c>
      <c r="H95" s="41">
        <v>1463.26</v>
      </c>
      <c r="I95" s="41">
        <v>1463.66</v>
      </c>
      <c r="J95" s="41">
        <v>1463.97</v>
      </c>
      <c r="K95" s="41">
        <v>1463.9999999999998</v>
      </c>
      <c r="L95" s="41">
        <v>1463.9599999999998</v>
      </c>
      <c r="M95" s="41">
        <v>1463.93</v>
      </c>
      <c r="N95" s="41">
        <v>1474.9999999999998</v>
      </c>
      <c r="O95" s="41">
        <v>1502.86</v>
      </c>
      <c r="P95" s="41">
        <v>1463.8999999999999</v>
      </c>
      <c r="Q95" s="41">
        <v>1463.91</v>
      </c>
      <c r="R95" s="41">
        <v>1475.6499999999999</v>
      </c>
      <c r="S95" s="41">
        <v>1463.9199999999998</v>
      </c>
      <c r="T95" s="41">
        <v>1463.89</v>
      </c>
      <c r="U95" s="41">
        <v>1462.2699999999998</v>
      </c>
      <c r="V95" s="41">
        <v>1572.05</v>
      </c>
      <c r="W95" s="41">
        <v>1488.2299999999998</v>
      </c>
      <c r="X95" s="41">
        <v>1462.3999999999999</v>
      </c>
      <c r="Y95" s="41">
        <v>1540.22</v>
      </c>
    </row>
    <row r="96" spans="1:25" ht="15.75" customHeight="1">
      <c r="A96" s="40">
        <f t="shared" si="1"/>
        <v>45076</v>
      </c>
      <c r="B96" s="41">
        <v>1464.3700000000001</v>
      </c>
      <c r="C96" s="41">
        <v>1464.36</v>
      </c>
      <c r="D96" s="41">
        <v>1464.3700000000001</v>
      </c>
      <c r="E96" s="41">
        <v>1464.3999999999999</v>
      </c>
      <c r="F96" s="41">
        <v>1464.51</v>
      </c>
      <c r="G96" s="41">
        <v>1464.6200000000001</v>
      </c>
      <c r="H96" s="41">
        <v>1463.39</v>
      </c>
      <c r="I96" s="41">
        <v>1463.53</v>
      </c>
      <c r="J96" s="41">
        <v>1463.89</v>
      </c>
      <c r="K96" s="41">
        <v>1463.86</v>
      </c>
      <c r="L96" s="41">
        <v>1463.86</v>
      </c>
      <c r="M96" s="41">
        <v>1463.86</v>
      </c>
      <c r="N96" s="41">
        <v>1474.45</v>
      </c>
      <c r="O96" s="41">
        <v>1503.05</v>
      </c>
      <c r="P96" s="41">
        <v>1463.8300000000002</v>
      </c>
      <c r="Q96" s="41">
        <v>1463.8100000000002</v>
      </c>
      <c r="R96" s="41">
        <v>1474.3700000000001</v>
      </c>
      <c r="S96" s="41">
        <v>1463.8999999999999</v>
      </c>
      <c r="T96" s="41">
        <v>1463.8700000000001</v>
      </c>
      <c r="U96" s="41">
        <v>1462.3500000000001</v>
      </c>
      <c r="V96" s="41">
        <v>1567.53</v>
      </c>
      <c r="W96" s="41">
        <v>1484.3799999999999</v>
      </c>
      <c r="X96" s="41">
        <v>1462.2699999999998</v>
      </c>
      <c r="Y96" s="41">
        <v>1544.5600000000002</v>
      </c>
    </row>
    <row r="97" spans="1:25" ht="15.75" customHeight="1">
      <c r="A97" s="40">
        <f t="shared" si="1"/>
        <v>45077</v>
      </c>
      <c r="B97" s="41">
        <v>1464.39</v>
      </c>
      <c r="C97" s="41">
        <v>1464.4399999999998</v>
      </c>
      <c r="D97" s="41">
        <v>1464.51</v>
      </c>
      <c r="E97" s="41">
        <v>1464.5400000000002</v>
      </c>
      <c r="F97" s="41">
        <v>1464.64</v>
      </c>
      <c r="G97" s="41">
        <v>1464.68</v>
      </c>
      <c r="H97" s="41">
        <v>1463.36</v>
      </c>
      <c r="I97" s="41">
        <v>1463.47</v>
      </c>
      <c r="J97" s="41">
        <v>1463.91</v>
      </c>
      <c r="K97" s="41">
        <v>1463.8999999999999</v>
      </c>
      <c r="L97" s="41">
        <v>1528.6200000000001</v>
      </c>
      <c r="M97" s="41">
        <v>1572.6899999999998</v>
      </c>
      <c r="N97" s="41">
        <v>1564.0400000000002</v>
      </c>
      <c r="O97" s="41">
        <v>1619.76</v>
      </c>
      <c r="P97" s="41">
        <v>1615.8100000000002</v>
      </c>
      <c r="Q97" s="41">
        <v>1582.6000000000001</v>
      </c>
      <c r="R97" s="41">
        <v>1575.0800000000002</v>
      </c>
      <c r="S97" s="41">
        <v>1510.64</v>
      </c>
      <c r="T97" s="41">
        <v>1478.1000000000001</v>
      </c>
      <c r="U97" s="41">
        <v>1462.01</v>
      </c>
      <c r="V97" s="41">
        <v>1462.1299999999999</v>
      </c>
      <c r="W97" s="41">
        <v>1462.03</v>
      </c>
      <c r="X97" s="41">
        <v>1461.5400000000002</v>
      </c>
      <c r="Y97" s="41">
        <v>1522.64</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45047</v>
      </c>
      <c r="B104" s="41">
        <v>1548.41</v>
      </c>
      <c r="C104" s="41">
        <v>1470.3799999999999</v>
      </c>
      <c r="D104" s="41">
        <v>1458.6899999999998</v>
      </c>
      <c r="E104" s="41">
        <v>1458.74</v>
      </c>
      <c r="F104" s="41">
        <v>1458.7699999999998</v>
      </c>
      <c r="G104" s="41">
        <v>1468.8</v>
      </c>
      <c r="H104" s="41">
        <v>1519.9599999999998</v>
      </c>
      <c r="I104" s="41">
        <v>1607.4199999999998</v>
      </c>
      <c r="J104" s="41">
        <v>1596.0199999999998</v>
      </c>
      <c r="K104" s="41">
        <v>1626.2</v>
      </c>
      <c r="L104" s="41">
        <v>1686.64</v>
      </c>
      <c r="M104" s="41">
        <v>1645.66</v>
      </c>
      <c r="N104" s="41">
        <v>1573.9999999999998</v>
      </c>
      <c r="O104" s="41">
        <v>1656.26</v>
      </c>
      <c r="P104" s="41">
        <v>1657.68</v>
      </c>
      <c r="Q104" s="41">
        <v>1654.1499999999999</v>
      </c>
      <c r="R104" s="41">
        <v>1703.1200000000001</v>
      </c>
      <c r="S104" s="41">
        <v>1545.1899999999998</v>
      </c>
      <c r="T104" s="41">
        <v>1626.07</v>
      </c>
      <c r="U104" s="41">
        <v>1794.9399999999998</v>
      </c>
      <c r="V104" s="41">
        <v>1724.95</v>
      </c>
      <c r="W104" s="41">
        <v>1650.14</v>
      </c>
      <c r="X104" s="41">
        <v>1498.4199999999998</v>
      </c>
      <c r="Y104" s="41">
        <v>1602.26</v>
      </c>
    </row>
    <row r="105" spans="1:25" ht="15.75" customHeight="1">
      <c r="A105" s="40">
        <f>A104+1</f>
        <v>45048</v>
      </c>
      <c r="B105" s="41">
        <v>1524.3799999999999</v>
      </c>
      <c r="C105" s="41">
        <v>1461.3300000000002</v>
      </c>
      <c r="D105" s="41">
        <v>1458.89</v>
      </c>
      <c r="E105" s="41">
        <v>1458.91</v>
      </c>
      <c r="F105" s="41">
        <v>1458.91</v>
      </c>
      <c r="G105" s="41">
        <v>1463.49</v>
      </c>
      <c r="H105" s="41">
        <v>1534.78</v>
      </c>
      <c r="I105" s="41">
        <v>1762.3500000000001</v>
      </c>
      <c r="J105" s="41">
        <v>1607.74</v>
      </c>
      <c r="K105" s="41">
        <v>1620.0600000000002</v>
      </c>
      <c r="L105" s="41">
        <v>1684.8500000000001</v>
      </c>
      <c r="M105" s="41">
        <v>1637.6899999999998</v>
      </c>
      <c r="N105" s="41">
        <v>1554.39</v>
      </c>
      <c r="O105" s="41">
        <v>1647.6000000000001</v>
      </c>
      <c r="P105" s="41">
        <v>1659.9799999999998</v>
      </c>
      <c r="Q105" s="41">
        <v>1651.3999999999999</v>
      </c>
      <c r="R105" s="41">
        <v>1695.95</v>
      </c>
      <c r="S105" s="41">
        <v>1528.7099999999998</v>
      </c>
      <c r="T105" s="41">
        <v>1596.47</v>
      </c>
      <c r="U105" s="41">
        <v>1733.55</v>
      </c>
      <c r="V105" s="41">
        <v>1678.18</v>
      </c>
      <c r="W105" s="41">
        <v>1605.55</v>
      </c>
      <c r="X105" s="41">
        <v>1457.3100000000002</v>
      </c>
      <c r="Y105" s="41">
        <v>1551.1699999999998</v>
      </c>
    </row>
    <row r="106" spans="1:25" ht="15.75" customHeight="1">
      <c r="A106" s="40">
        <f aca="true" t="shared" si="2" ref="A106:A134">A105+1</f>
        <v>45049</v>
      </c>
      <c r="B106" s="41">
        <v>1495.28</v>
      </c>
      <c r="C106" s="41">
        <v>1459.16</v>
      </c>
      <c r="D106" s="41">
        <v>1459.1699999999998</v>
      </c>
      <c r="E106" s="41">
        <v>1459.16</v>
      </c>
      <c r="F106" s="41">
        <v>1459.1699999999998</v>
      </c>
      <c r="G106" s="41">
        <v>1459.6499999999999</v>
      </c>
      <c r="H106" s="41">
        <v>1509.7299999999998</v>
      </c>
      <c r="I106" s="41">
        <v>1663.3500000000001</v>
      </c>
      <c r="J106" s="41">
        <v>1561.8799999999999</v>
      </c>
      <c r="K106" s="41">
        <v>1579.01</v>
      </c>
      <c r="L106" s="41">
        <v>1642.3999999999999</v>
      </c>
      <c r="M106" s="41">
        <v>1595.7499999999998</v>
      </c>
      <c r="N106" s="41">
        <v>1524.53</v>
      </c>
      <c r="O106" s="41">
        <v>1610.2699999999998</v>
      </c>
      <c r="P106" s="41">
        <v>1613.8300000000002</v>
      </c>
      <c r="Q106" s="41">
        <v>1611.1200000000001</v>
      </c>
      <c r="R106" s="41">
        <v>1653.2499999999998</v>
      </c>
      <c r="S106" s="41">
        <v>1503.45</v>
      </c>
      <c r="T106" s="41">
        <v>1559.41</v>
      </c>
      <c r="U106" s="41">
        <v>1674.0800000000002</v>
      </c>
      <c r="V106" s="41">
        <v>1623.5199999999998</v>
      </c>
      <c r="W106" s="41">
        <v>1554.3799999999999</v>
      </c>
      <c r="X106" s="41">
        <v>1457.2099999999998</v>
      </c>
      <c r="Y106" s="41">
        <v>1542.3100000000002</v>
      </c>
    </row>
    <row r="107" spans="1:25" ht="15.75" customHeight="1">
      <c r="A107" s="40">
        <f t="shared" si="2"/>
        <v>45050</v>
      </c>
      <c r="B107" s="41">
        <v>1503.2</v>
      </c>
      <c r="C107" s="41">
        <v>1467.5400000000002</v>
      </c>
      <c r="D107" s="41">
        <v>1459.2299999999998</v>
      </c>
      <c r="E107" s="41">
        <v>1459.2299999999998</v>
      </c>
      <c r="F107" s="41">
        <v>1459.2299999999998</v>
      </c>
      <c r="G107" s="41">
        <v>1459.1899999999998</v>
      </c>
      <c r="H107" s="41">
        <v>1458.7499999999998</v>
      </c>
      <c r="I107" s="41">
        <v>1486.0800000000002</v>
      </c>
      <c r="J107" s="41">
        <v>1458.82</v>
      </c>
      <c r="K107" s="41">
        <v>1477.41</v>
      </c>
      <c r="L107" s="41">
        <v>1555.4999999999998</v>
      </c>
      <c r="M107" s="41">
        <v>1505.4199999999998</v>
      </c>
      <c r="N107" s="41">
        <v>1499.2499999999998</v>
      </c>
      <c r="O107" s="41">
        <v>1498.9199999999998</v>
      </c>
      <c r="P107" s="41">
        <v>1474.09</v>
      </c>
      <c r="Q107" s="41">
        <v>1467.16</v>
      </c>
      <c r="R107" s="41">
        <v>1490.2900000000002</v>
      </c>
      <c r="S107" s="41">
        <v>1484.6200000000001</v>
      </c>
      <c r="T107" s="41">
        <v>1515.45</v>
      </c>
      <c r="U107" s="41">
        <v>1680.6000000000001</v>
      </c>
      <c r="V107" s="41">
        <v>1649.1699999999998</v>
      </c>
      <c r="W107" s="41">
        <v>1567.9999999999998</v>
      </c>
      <c r="X107" s="41">
        <v>1457.7</v>
      </c>
      <c r="Y107" s="41">
        <v>1550.3999999999999</v>
      </c>
    </row>
    <row r="108" spans="1:25" ht="15.75" customHeight="1">
      <c r="A108" s="40">
        <f t="shared" si="2"/>
        <v>45051</v>
      </c>
      <c r="B108" s="41">
        <v>1527.2299999999998</v>
      </c>
      <c r="C108" s="41">
        <v>1463.9999999999998</v>
      </c>
      <c r="D108" s="41">
        <v>1459.2</v>
      </c>
      <c r="E108" s="41">
        <v>1459.2</v>
      </c>
      <c r="F108" s="41">
        <v>1459.2</v>
      </c>
      <c r="G108" s="41">
        <v>1459.1699999999998</v>
      </c>
      <c r="H108" s="41">
        <v>1458.5600000000002</v>
      </c>
      <c r="I108" s="41">
        <v>1496.0800000000002</v>
      </c>
      <c r="J108" s="41">
        <v>1458.6699999999998</v>
      </c>
      <c r="K108" s="41">
        <v>1466.2</v>
      </c>
      <c r="L108" s="41">
        <v>1531.99</v>
      </c>
      <c r="M108" s="41">
        <v>1572.18</v>
      </c>
      <c r="N108" s="41">
        <v>1548.14</v>
      </c>
      <c r="O108" s="41">
        <v>1542.34</v>
      </c>
      <c r="P108" s="41">
        <v>1467.9799999999998</v>
      </c>
      <c r="Q108" s="41">
        <v>1458.6000000000001</v>
      </c>
      <c r="R108" s="41">
        <v>1513.7699999999998</v>
      </c>
      <c r="S108" s="41">
        <v>1485.2099999999998</v>
      </c>
      <c r="T108" s="41">
        <v>1562.8</v>
      </c>
      <c r="U108" s="41">
        <v>1635.22</v>
      </c>
      <c r="V108" s="41">
        <v>1575.9599999999998</v>
      </c>
      <c r="W108" s="41">
        <v>1487.26</v>
      </c>
      <c r="X108" s="41">
        <v>1456.84</v>
      </c>
      <c r="Y108" s="41">
        <v>1579.3700000000001</v>
      </c>
    </row>
    <row r="109" spans="1:25" ht="15.75" customHeight="1">
      <c r="A109" s="40">
        <f t="shared" si="2"/>
        <v>45052</v>
      </c>
      <c r="B109" s="41">
        <v>1522.89</v>
      </c>
      <c r="C109" s="41">
        <v>1458.8100000000002</v>
      </c>
      <c r="D109" s="41">
        <v>1458.8799999999999</v>
      </c>
      <c r="E109" s="41">
        <v>1458.9399999999998</v>
      </c>
      <c r="F109" s="41">
        <v>1458.95</v>
      </c>
      <c r="G109" s="41">
        <v>1458.95</v>
      </c>
      <c r="H109" s="41">
        <v>1458.2900000000002</v>
      </c>
      <c r="I109" s="41">
        <v>1470.09</v>
      </c>
      <c r="J109" s="41">
        <v>1458.4999999999998</v>
      </c>
      <c r="K109" s="41">
        <v>1458.5400000000002</v>
      </c>
      <c r="L109" s="41">
        <v>1512.1200000000001</v>
      </c>
      <c r="M109" s="41">
        <v>1539.14</v>
      </c>
      <c r="N109" s="41">
        <v>1521.1000000000001</v>
      </c>
      <c r="O109" s="41">
        <v>1516.82</v>
      </c>
      <c r="P109" s="41">
        <v>1458.57</v>
      </c>
      <c r="Q109" s="41">
        <v>1458.5800000000002</v>
      </c>
      <c r="R109" s="41">
        <v>1500.0600000000002</v>
      </c>
      <c r="S109" s="41">
        <v>1464.07</v>
      </c>
      <c r="T109" s="41">
        <v>1551.05</v>
      </c>
      <c r="U109" s="41">
        <v>1631.3700000000001</v>
      </c>
      <c r="V109" s="41">
        <v>1543.2499999999998</v>
      </c>
      <c r="W109" s="41">
        <v>1457.1299999999999</v>
      </c>
      <c r="X109" s="41">
        <v>1457.1200000000001</v>
      </c>
      <c r="Y109" s="41">
        <v>1570.3100000000002</v>
      </c>
    </row>
    <row r="110" spans="1:25" ht="15.75" customHeight="1">
      <c r="A110" s="40">
        <f t="shared" si="2"/>
        <v>45053</v>
      </c>
      <c r="B110" s="41">
        <v>1579.0400000000002</v>
      </c>
      <c r="C110" s="41">
        <v>1499.4999999999998</v>
      </c>
      <c r="D110" s="41">
        <v>1467.22</v>
      </c>
      <c r="E110" s="41">
        <v>1464.32</v>
      </c>
      <c r="F110" s="41">
        <v>1463.59</v>
      </c>
      <c r="G110" s="41">
        <v>1460.6200000000001</v>
      </c>
      <c r="H110" s="41">
        <v>1483.4599999999998</v>
      </c>
      <c r="I110" s="41">
        <v>1514.6899999999998</v>
      </c>
      <c r="J110" s="41">
        <v>1503.1899999999998</v>
      </c>
      <c r="K110" s="41">
        <v>1505.7900000000002</v>
      </c>
      <c r="L110" s="41">
        <v>1518.28</v>
      </c>
      <c r="M110" s="41">
        <v>1512.1499999999999</v>
      </c>
      <c r="N110" s="41">
        <v>1513.03</v>
      </c>
      <c r="O110" s="41">
        <v>1510.32</v>
      </c>
      <c r="P110" s="41">
        <v>1488.1899999999998</v>
      </c>
      <c r="Q110" s="41">
        <v>1498.14</v>
      </c>
      <c r="R110" s="41">
        <v>1517.1899999999998</v>
      </c>
      <c r="S110" s="41">
        <v>1538.4799999999998</v>
      </c>
      <c r="T110" s="41">
        <v>1564.8300000000002</v>
      </c>
      <c r="U110" s="41">
        <v>1729.0800000000002</v>
      </c>
      <c r="V110" s="41">
        <v>1763.49</v>
      </c>
      <c r="W110" s="41">
        <v>1748.16</v>
      </c>
      <c r="X110" s="41">
        <v>1595.7099999999998</v>
      </c>
      <c r="Y110" s="41">
        <v>1586.2900000000002</v>
      </c>
    </row>
    <row r="111" spans="1:25" ht="15.75" customHeight="1">
      <c r="A111" s="40">
        <f t="shared" si="2"/>
        <v>45054</v>
      </c>
      <c r="B111" s="41">
        <v>1551.97</v>
      </c>
      <c r="C111" s="41">
        <v>1482.2099999999998</v>
      </c>
      <c r="D111" s="41">
        <v>1463.6299999999999</v>
      </c>
      <c r="E111" s="41">
        <v>1433.1699999999998</v>
      </c>
      <c r="F111" s="41">
        <v>1436.2</v>
      </c>
      <c r="G111" s="41">
        <v>1446.1699999999998</v>
      </c>
      <c r="H111" s="41">
        <v>1471.95</v>
      </c>
      <c r="I111" s="41">
        <v>1515.57</v>
      </c>
      <c r="J111" s="41">
        <v>1523.2900000000002</v>
      </c>
      <c r="K111" s="41">
        <v>1568.76</v>
      </c>
      <c r="L111" s="41">
        <v>1600.9999999999998</v>
      </c>
      <c r="M111" s="41">
        <v>1583.9399999999998</v>
      </c>
      <c r="N111" s="41">
        <v>1585.39</v>
      </c>
      <c r="O111" s="41">
        <v>1579.68</v>
      </c>
      <c r="P111" s="41">
        <v>1526.7299999999998</v>
      </c>
      <c r="Q111" s="41">
        <v>1549.43</v>
      </c>
      <c r="R111" s="41">
        <v>1586.11</v>
      </c>
      <c r="S111" s="41">
        <v>1575.1899999999998</v>
      </c>
      <c r="T111" s="41">
        <v>1600.36</v>
      </c>
      <c r="U111" s="41">
        <v>1776.0199999999998</v>
      </c>
      <c r="V111" s="41">
        <v>1775.4799999999998</v>
      </c>
      <c r="W111" s="41">
        <v>1761.4999999999998</v>
      </c>
      <c r="X111" s="41">
        <v>1619.72</v>
      </c>
      <c r="Y111" s="41">
        <v>1652.7099999999998</v>
      </c>
    </row>
    <row r="112" spans="1:25" ht="15.75" customHeight="1">
      <c r="A112" s="40">
        <f t="shared" si="2"/>
        <v>45055</v>
      </c>
      <c r="B112" s="41">
        <v>1576.6699999999998</v>
      </c>
      <c r="C112" s="41">
        <v>1501.51</v>
      </c>
      <c r="D112" s="41">
        <v>1470.6499999999999</v>
      </c>
      <c r="E112" s="41">
        <v>1466.97</v>
      </c>
      <c r="F112" s="41">
        <v>1464.76</v>
      </c>
      <c r="G112" s="41">
        <v>1461.72</v>
      </c>
      <c r="H112" s="41">
        <v>1488.0199999999998</v>
      </c>
      <c r="I112" s="41">
        <v>1576.2900000000002</v>
      </c>
      <c r="J112" s="41">
        <v>1555.8100000000002</v>
      </c>
      <c r="K112" s="41">
        <v>1563.74</v>
      </c>
      <c r="L112" s="41">
        <v>1605.34</v>
      </c>
      <c r="M112" s="41">
        <v>1570.4999999999998</v>
      </c>
      <c r="N112" s="41">
        <v>1572.47</v>
      </c>
      <c r="O112" s="41">
        <v>1567.47</v>
      </c>
      <c r="P112" s="41">
        <v>1520.39</v>
      </c>
      <c r="Q112" s="41">
        <v>1540.7</v>
      </c>
      <c r="R112" s="41">
        <v>1575.2900000000002</v>
      </c>
      <c r="S112" s="41">
        <v>1572.1499999999999</v>
      </c>
      <c r="T112" s="41">
        <v>1600.2699999999998</v>
      </c>
      <c r="U112" s="41">
        <v>1772.09</v>
      </c>
      <c r="V112" s="41">
        <v>1802.4199999999998</v>
      </c>
      <c r="W112" s="41">
        <v>1776.09</v>
      </c>
      <c r="X112" s="41">
        <v>1629.0600000000002</v>
      </c>
      <c r="Y112" s="41">
        <v>1667.5600000000002</v>
      </c>
    </row>
    <row r="113" spans="1:25" ht="15.75" customHeight="1">
      <c r="A113" s="40">
        <f t="shared" si="2"/>
        <v>45056</v>
      </c>
      <c r="B113" s="41">
        <v>1626.9399999999998</v>
      </c>
      <c r="C113" s="41">
        <v>1510.2299999999998</v>
      </c>
      <c r="D113" s="41">
        <v>1472.3500000000001</v>
      </c>
      <c r="E113" s="41">
        <v>1468.6499999999999</v>
      </c>
      <c r="F113" s="41">
        <v>1467.22</v>
      </c>
      <c r="G113" s="41">
        <v>1463.7099999999998</v>
      </c>
      <c r="H113" s="41">
        <v>1532.8700000000001</v>
      </c>
      <c r="I113" s="41">
        <v>1741.5199999999998</v>
      </c>
      <c r="J113" s="41">
        <v>1621.39</v>
      </c>
      <c r="K113" s="41">
        <v>1607.2699999999998</v>
      </c>
      <c r="L113" s="41">
        <v>1649.4799999999998</v>
      </c>
      <c r="M113" s="41">
        <v>1628.4599999999998</v>
      </c>
      <c r="N113" s="41">
        <v>1631.51</v>
      </c>
      <c r="O113" s="41">
        <v>1625.36</v>
      </c>
      <c r="P113" s="41">
        <v>1550.82</v>
      </c>
      <c r="Q113" s="41">
        <v>1582.0400000000002</v>
      </c>
      <c r="R113" s="41">
        <v>1631.7299999999998</v>
      </c>
      <c r="S113" s="41">
        <v>1617.1899999999998</v>
      </c>
      <c r="T113" s="41">
        <v>1650.7699999999998</v>
      </c>
      <c r="U113" s="41">
        <v>1820.82</v>
      </c>
      <c r="V113" s="41">
        <v>1813.97</v>
      </c>
      <c r="W113" s="41">
        <v>1774.91</v>
      </c>
      <c r="X113" s="41">
        <v>1671.43</v>
      </c>
      <c r="Y113" s="41">
        <v>1704.18</v>
      </c>
    </row>
    <row r="114" spans="1:25" ht="15.75" customHeight="1">
      <c r="A114" s="40">
        <f t="shared" si="2"/>
        <v>45057</v>
      </c>
      <c r="B114" s="41">
        <v>1680.4199999999998</v>
      </c>
      <c r="C114" s="41">
        <v>1489.36</v>
      </c>
      <c r="D114" s="41">
        <v>1466.8300000000002</v>
      </c>
      <c r="E114" s="41">
        <v>1463.3100000000002</v>
      </c>
      <c r="F114" s="41">
        <v>1463.2099999999998</v>
      </c>
      <c r="G114" s="41">
        <v>1462.03</v>
      </c>
      <c r="H114" s="41">
        <v>1503.28</v>
      </c>
      <c r="I114" s="41">
        <v>1683.3</v>
      </c>
      <c r="J114" s="41">
        <v>1607.3700000000001</v>
      </c>
      <c r="K114" s="41">
        <v>1609.7699999999998</v>
      </c>
      <c r="L114" s="41">
        <v>1652.18</v>
      </c>
      <c r="M114" s="41">
        <v>1631.32</v>
      </c>
      <c r="N114" s="41">
        <v>1632.59</v>
      </c>
      <c r="O114" s="41">
        <v>1624.41</v>
      </c>
      <c r="P114" s="41">
        <v>1548.74</v>
      </c>
      <c r="Q114" s="41">
        <v>1572.1200000000001</v>
      </c>
      <c r="R114" s="41">
        <v>1613.4399999999998</v>
      </c>
      <c r="S114" s="41">
        <v>1601.5400000000002</v>
      </c>
      <c r="T114" s="41">
        <v>1632.1499999999999</v>
      </c>
      <c r="U114" s="41">
        <v>1785.5199999999998</v>
      </c>
      <c r="V114" s="41">
        <v>1798.8</v>
      </c>
      <c r="W114" s="41">
        <v>1769.07</v>
      </c>
      <c r="X114" s="41">
        <v>1650.43</v>
      </c>
      <c r="Y114" s="41">
        <v>1615.22</v>
      </c>
    </row>
    <row r="115" spans="1:25" ht="15.75" customHeight="1">
      <c r="A115" s="40">
        <f t="shared" si="2"/>
        <v>45058</v>
      </c>
      <c r="B115" s="41">
        <v>1513.68</v>
      </c>
      <c r="C115" s="41">
        <v>1467.7499999999998</v>
      </c>
      <c r="D115" s="41">
        <v>1458.72</v>
      </c>
      <c r="E115" s="41">
        <v>1458.8100000000002</v>
      </c>
      <c r="F115" s="41">
        <v>1458.7699999999998</v>
      </c>
      <c r="G115" s="41">
        <v>1459.0600000000002</v>
      </c>
      <c r="H115" s="41">
        <v>1458.1699999999998</v>
      </c>
      <c r="I115" s="41">
        <v>1511.51</v>
      </c>
      <c r="J115" s="41">
        <v>1457.9799999999998</v>
      </c>
      <c r="K115" s="41">
        <v>1489.51</v>
      </c>
      <c r="L115" s="41">
        <v>1599.3300000000002</v>
      </c>
      <c r="M115" s="41">
        <v>1620.4799999999998</v>
      </c>
      <c r="N115" s="41">
        <v>1641.8700000000001</v>
      </c>
      <c r="O115" s="41">
        <v>1642.4999999999998</v>
      </c>
      <c r="P115" s="41">
        <v>1574.57</v>
      </c>
      <c r="Q115" s="41">
        <v>1537.3100000000002</v>
      </c>
      <c r="R115" s="41">
        <v>1566.8</v>
      </c>
      <c r="S115" s="41">
        <v>1542.45</v>
      </c>
      <c r="T115" s="41">
        <v>1565.64</v>
      </c>
      <c r="U115" s="41">
        <v>1694.7900000000002</v>
      </c>
      <c r="V115" s="41">
        <v>1765.6299999999999</v>
      </c>
      <c r="W115" s="41">
        <v>1772.22</v>
      </c>
      <c r="X115" s="41">
        <v>1668.2299999999998</v>
      </c>
      <c r="Y115" s="41">
        <v>1689.5199999999998</v>
      </c>
    </row>
    <row r="116" spans="1:25" ht="15.75" customHeight="1">
      <c r="A116" s="40">
        <f t="shared" si="2"/>
        <v>45059</v>
      </c>
      <c r="B116" s="41">
        <v>1549.5400000000002</v>
      </c>
      <c r="C116" s="41">
        <v>1476.7099999999998</v>
      </c>
      <c r="D116" s="41">
        <v>1459.1200000000001</v>
      </c>
      <c r="E116" s="41">
        <v>1459.14</v>
      </c>
      <c r="F116" s="41">
        <v>1459.1499999999999</v>
      </c>
      <c r="G116" s="41">
        <v>1459.2099999999998</v>
      </c>
      <c r="H116" s="41">
        <v>1458.6499999999999</v>
      </c>
      <c r="I116" s="41">
        <v>1480.47</v>
      </c>
      <c r="J116" s="41">
        <v>1458.6000000000001</v>
      </c>
      <c r="K116" s="41">
        <v>1470.5800000000002</v>
      </c>
      <c r="L116" s="41">
        <v>1540.1299999999999</v>
      </c>
      <c r="M116" s="41">
        <v>1579.91</v>
      </c>
      <c r="N116" s="41">
        <v>1593.9599999999998</v>
      </c>
      <c r="O116" s="41">
        <v>1601.7699999999998</v>
      </c>
      <c r="P116" s="41">
        <v>1547.18</v>
      </c>
      <c r="Q116" s="41">
        <v>1516.7900000000002</v>
      </c>
      <c r="R116" s="41">
        <v>1550.4599999999998</v>
      </c>
      <c r="S116" s="41">
        <v>1547.1299999999999</v>
      </c>
      <c r="T116" s="41">
        <v>1574.3500000000001</v>
      </c>
      <c r="U116" s="41">
        <v>1700.07</v>
      </c>
      <c r="V116" s="41">
        <v>1683.78</v>
      </c>
      <c r="W116" s="41">
        <v>1613.59</v>
      </c>
      <c r="X116" s="41">
        <v>1469.74</v>
      </c>
      <c r="Y116" s="41">
        <v>1612.5199999999998</v>
      </c>
    </row>
    <row r="117" spans="1:25" ht="15.75" customHeight="1">
      <c r="A117" s="40">
        <f t="shared" si="2"/>
        <v>45060</v>
      </c>
      <c r="B117" s="41">
        <v>1506.2</v>
      </c>
      <c r="C117" s="41">
        <v>1458.9599999999998</v>
      </c>
      <c r="D117" s="41">
        <v>1459.01</v>
      </c>
      <c r="E117" s="41">
        <v>1459.0199999999998</v>
      </c>
      <c r="F117" s="41">
        <v>1459.0199999999998</v>
      </c>
      <c r="G117" s="41">
        <v>1459.24</v>
      </c>
      <c r="H117" s="41">
        <v>1458.89</v>
      </c>
      <c r="I117" s="41">
        <v>1508.39</v>
      </c>
      <c r="J117" s="41">
        <v>1505.8100000000002</v>
      </c>
      <c r="K117" s="41">
        <v>1571.7299999999998</v>
      </c>
      <c r="L117" s="41">
        <v>1618.1200000000001</v>
      </c>
      <c r="M117" s="41">
        <v>1638.3300000000002</v>
      </c>
      <c r="N117" s="41">
        <v>1655.11</v>
      </c>
      <c r="O117" s="41">
        <v>1642.32</v>
      </c>
      <c r="P117" s="41">
        <v>1621.8700000000001</v>
      </c>
      <c r="Q117" s="41">
        <v>1601.2699999999998</v>
      </c>
      <c r="R117" s="41">
        <v>1602.3799999999999</v>
      </c>
      <c r="S117" s="41">
        <v>1552.53</v>
      </c>
      <c r="T117" s="41">
        <v>1566.2900000000002</v>
      </c>
      <c r="U117" s="41">
        <v>1705.1200000000001</v>
      </c>
      <c r="V117" s="41">
        <v>1743.6299999999999</v>
      </c>
      <c r="W117" s="41">
        <v>1692.9599999999998</v>
      </c>
      <c r="X117" s="41">
        <v>1541.59</v>
      </c>
      <c r="Y117" s="41">
        <v>1611.16</v>
      </c>
    </row>
    <row r="118" spans="1:25" ht="15.75" customHeight="1">
      <c r="A118" s="40">
        <f t="shared" si="2"/>
        <v>45061</v>
      </c>
      <c r="B118" s="41">
        <v>1518.2299999999998</v>
      </c>
      <c r="C118" s="41">
        <v>1467.78</v>
      </c>
      <c r="D118" s="41">
        <v>1458.9799999999998</v>
      </c>
      <c r="E118" s="41">
        <v>1458.9999999999998</v>
      </c>
      <c r="F118" s="41">
        <v>1458.9999999999998</v>
      </c>
      <c r="G118" s="41">
        <v>1459.1200000000001</v>
      </c>
      <c r="H118" s="41">
        <v>1458.49</v>
      </c>
      <c r="I118" s="41">
        <v>1511.09</v>
      </c>
      <c r="J118" s="41">
        <v>1458.6000000000001</v>
      </c>
      <c r="K118" s="41">
        <v>1473.2699999999998</v>
      </c>
      <c r="L118" s="41">
        <v>1576.53</v>
      </c>
      <c r="M118" s="41">
        <v>1611.51</v>
      </c>
      <c r="N118" s="41">
        <v>1627.11</v>
      </c>
      <c r="O118" s="41">
        <v>1631.5800000000002</v>
      </c>
      <c r="P118" s="41">
        <v>1564.86</v>
      </c>
      <c r="Q118" s="41">
        <v>1523.84</v>
      </c>
      <c r="R118" s="41">
        <v>1551.43</v>
      </c>
      <c r="S118" s="41">
        <v>1532.1499999999999</v>
      </c>
      <c r="T118" s="41">
        <v>1555.9199999999998</v>
      </c>
      <c r="U118" s="41">
        <v>1685.24</v>
      </c>
      <c r="V118" s="41">
        <v>1760.09</v>
      </c>
      <c r="W118" s="41">
        <v>1745.4799999999998</v>
      </c>
      <c r="X118" s="41">
        <v>1646.0600000000002</v>
      </c>
      <c r="Y118" s="41">
        <v>1635.99</v>
      </c>
    </row>
    <row r="119" spans="1:25" ht="15.75" customHeight="1">
      <c r="A119" s="40">
        <f t="shared" si="2"/>
        <v>45062</v>
      </c>
      <c r="B119" s="41">
        <v>1519.14</v>
      </c>
      <c r="C119" s="41">
        <v>1470.6699999999998</v>
      </c>
      <c r="D119" s="41">
        <v>1459.1299999999999</v>
      </c>
      <c r="E119" s="41">
        <v>1459.14</v>
      </c>
      <c r="F119" s="41">
        <v>1459.1499999999999</v>
      </c>
      <c r="G119" s="41">
        <v>1459.1899999999998</v>
      </c>
      <c r="H119" s="41">
        <v>1458.6499999999999</v>
      </c>
      <c r="I119" s="41">
        <v>1556.28</v>
      </c>
      <c r="J119" s="41">
        <v>1458.8100000000002</v>
      </c>
      <c r="K119" s="41">
        <v>1458.74</v>
      </c>
      <c r="L119" s="41">
        <v>1458.74</v>
      </c>
      <c r="M119" s="41">
        <v>1458.76</v>
      </c>
      <c r="N119" s="41">
        <v>1458.8100000000002</v>
      </c>
      <c r="O119" s="41">
        <v>1478.59</v>
      </c>
      <c r="P119" s="41">
        <v>1458.8300000000002</v>
      </c>
      <c r="Q119" s="41">
        <v>1458.7900000000002</v>
      </c>
      <c r="R119" s="41">
        <v>1498.7499999999998</v>
      </c>
      <c r="S119" s="41">
        <v>1483.66</v>
      </c>
      <c r="T119" s="41">
        <v>1497.93</v>
      </c>
      <c r="U119" s="41">
        <v>1579.1499999999999</v>
      </c>
      <c r="V119" s="41">
        <v>1626.34</v>
      </c>
      <c r="W119" s="41">
        <v>1597.6200000000001</v>
      </c>
      <c r="X119" s="41">
        <v>1457.8799999999999</v>
      </c>
      <c r="Y119" s="41">
        <v>1554.05</v>
      </c>
    </row>
    <row r="120" spans="1:25" ht="15.75" customHeight="1">
      <c r="A120" s="40">
        <f t="shared" si="2"/>
        <v>45063</v>
      </c>
      <c r="B120" s="41">
        <v>1509.7900000000002</v>
      </c>
      <c r="C120" s="41">
        <v>1466.0600000000002</v>
      </c>
      <c r="D120" s="41">
        <v>1459.18</v>
      </c>
      <c r="E120" s="41">
        <v>1459.2099999999998</v>
      </c>
      <c r="F120" s="41">
        <v>1459.1899999999998</v>
      </c>
      <c r="G120" s="41">
        <v>1459.22</v>
      </c>
      <c r="H120" s="41">
        <v>1458.6200000000001</v>
      </c>
      <c r="I120" s="41">
        <v>1541.5800000000002</v>
      </c>
      <c r="J120" s="41">
        <v>1458.8100000000002</v>
      </c>
      <c r="K120" s="41">
        <v>1458.6499999999999</v>
      </c>
      <c r="L120" s="41">
        <v>1458.7299999999998</v>
      </c>
      <c r="M120" s="41">
        <v>1458.68</v>
      </c>
      <c r="N120" s="41">
        <v>1458.78</v>
      </c>
      <c r="O120" s="41">
        <v>1463.1000000000001</v>
      </c>
      <c r="P120" s="41">
        <v>1458.7499999999998</v>
      </c>
      <c r="Q120" s="41">
        <v>1458.8100000000002</v>
      </c>
      <c r="R120" s="41">
        <v>1488.45</v>
      </c>
      <c r="S120" s="41">
        <v>1472.59</v>
      </c>
      <c r="T120" s="41">
        <v>1482.7499999999998</v>
      </c>
      <c r="U120" s="41">
        <v>1558.2099999999998</v>
      </c>
      <c r="V120" s="41">
        <v>1581.7699999999998</v>
      </c>
      <c r="W120" s="41">
        <v>1554.1000000000001</v>
      </c>
      <c r="X120" s="41">
        <v>1457.82</v>
      </c>
      <c r="Y120" s="41">
        <v>1525.9799999999998</v>
      </c>
    </row>
    <row r="121" spans="1:25" ht="15.75" customHeight="1">
      <c r="A121" s="40">
        <f t="shared" si="2"/>
        <v>45064</v>
      </c>
      <c r="B121" s="41">
        <v>1496.7699999999998</v>
      </c>
      <c r="C121" s="41">
        <v>1459.07</v>
      </c>
      <c r="D121" s="41">
        <v>1459.14</v>
      </c>
      <c r="E121" s="41">
        <v>1459.1499999999999</v>
      </c>
      <c r="F121" s="41">
        <v>1459.11</v>
      </c>
      <c r="G121" s="41">
        <v>1459.1699999999998</v>
      </c>
      <c r="H121" s="41">
        <v>1458.55</v>
      </c>
      <c r="I121" s="41">
        <v>1458.5199999999998</v>
      </c>
      <c r="J121" s="41">
        <v>1458.57</v>
      </c>
      <c r="K121" s="41">
        <v>1458.55</v>
      </c>
      <c r="L121" s="41">
        <v>1464.4799999999998</v>
      </c>
      <c r="M121" s="41">
        <v>1498.18</v>
      </c>
      <c r="N121" s="41">
        <v>1505.6200000000001</v>
      </c>
      <c r="O121" s="41">
        <v>1501.2900000000002</v>
      </c>
      <c r="P121" s="41">
        <v>1458.68</v>
      </c>
      <c r="Q121" s="41">
        <v>1458.66</v>
      </c>
      <c r="R121" s="41">
        <v>1458.6899999999998</v>
      </c>
      <c r="S121" s="41">
        <v>1458.7099999999998</v>
      </c>
      <c r="T121" s="41">
        <v>1458.7099999999998</v>
      </c>
      <c r="U121" s="41">
        <v>1496.1899999999998</v>
      </c>
      <c r="V121" s="41">
        <v>1528.8700000000001</v>
      </c>
      <c r="W121" s="41">
        <v>1474.1899999999998</v>
      </c>
      <c r="X121" s="41">
        <v>1457.39</v>
      </c>
      <c r="Y121" s="41">
        <v>1550.8999999999999</v>
      </c>
    </row>
    <row r="122" spans="1:25" ht="15.75" customHeight="1">
      <c r="A122" s="40">
        <f t="shared" si="2"/>
        <v>45065</v>
      </c>
      <c r="B122" s="41">
        <v>1486.8999999999999</v>
      </c>
      <c r="C122" s="41">
        <v>1459.1000000000001</v>
      </c>
      <c r="D122" s="41">
        <v>1459.1699999999998</v>
      </c>
      <c r="E122" s="41">
        <v>1459.2</v>
      </c>
      <c r="F122" s="41">
        <v>1459.18</v>
      </c>
      <c r="G122" s="41">
        <v>1459.1499999999999</v>
      </c>
      <c r="H122" s="41">
        <v>1458.51</v>
      </c>
      <c r="I122" s="41">
        <v>1458.4399999999998</v>
      </c>
      <c r="J122" s="41">
        <v>1458.59</v>
      </c>
      <c r="K122" s="41">
        <v>1458.6000000000001</v>
      </c>
      <c r="L122" s="41">
        <v>1458.6499999999999</v>
      </c>
      <c r="M122" s="41">
        <v>1475.53</v>
      </c>
      <c r="N122" s="41">
        <v>1484.3500000000001</v>
      </c>
      <c r="O122" s="41">
        <v>1485.72</v>
      </c>
      <c r="P122" s="41">
        <v>1458.7</v>
      </c>
      <c r="Q122" s="41">
        <v>1458.6699999999998</v>
      </c>
      <c r="R122" s="41">
        <v>1458.61</v>
      </c>
      <c r="S122" s="41">
        <v>1458.5600000000002</v>
      </c>
      <c r="T122" s="41">
        <v>1458.41</v>
      </c>
      <c r="U122" s="41">
        <v>1457.1299999999999</v>
      </c>
      <c r="V122" s="41">
        <v>1489.8700000000001</v>
      </c>
      <c r="W122" s="41">
        <v>1457.05</v>
      </c>
      <c r="X122" s="41">
        <v>1456.1699999999998</v>
      </c>
      <c r="Y122" s="41">
        <v>1540.4599999999998</v>
      </c>
    </row>
    <row r="123" spans="1:25" ht="15.75" customHeight="1">
      <c r="A123" s="40">
        <f t="shared" si="2"/>
        <v>45066</v>
      </c>
      <c r="B123" s="41">
        <v>1505.91</v>
      </c>
      <c r="C123" s="41">
        <v>1458.7499999999998</v>
      </c>
      <c r="D123" s="41">
        <v>1458.8</v>
      </c>
      <c r="E123" s="41">
        <v>1458.8999999999999</v>
      </c>
      <c r="F123" s="41">
        <v>1458.8999999999999</v>
      </c>
      <c r="G123" s="41">
        <v>1459.07</v>
      </c>
      <c r="H123" s="41">
        <v>1458.3100000000002</v>
      </c>
      <c r="I123" s="41">
        <v>1491.91</v>
      </c>
      <c r="J123" s="41">
        <v>1458.53</v>
      </c>
      <c r="K123" s="41">
        <v>1458.6499999999999</v>
      </c>
      <c r="L123" s="41">
        <v>1458.5400000000002</v>
      </c>
      <c r="M123" s="41">
        <v>1458.5199999999998</v>
      </c>
      <c r="N123" s="41">
        <v>1469.78</v>
      </c>
      <c r="O123" s="41">
        <v>1473.3100000000002</v>
      </c>
      <c r="P123" s="41">
        <v>1458.7900000000002</v>
      </c>
      <c r="Q123" s="41">
        <v>1458.72</v>
      </c>
      <c r="R123" s="41">
        <v>1458.7499999999998</v>
      </c>
      <c r="S123" s="41">
        <v>1458.74</v>
      </c>
      <c r="T123" s="41">
        <v>1458.7499999999998</v>
      </c>
      <c r="U123" s="41">
        <v>1457.51</v>
      </c>
      <c r="V123" s="41">
        <v>1571.18</v>
      </c>
      <c r="W123" s="41">
        <v>1522.8</v>
      </c>
      <c r="X123" s="41">
        <v>1457.3100000000002</v>
      </c>
      <c r="Y123" s="41">
        <v>1542.55</v>
      </c>
    </row>
    <row r="124" spans="1:25" ht="15.75" customHeight="1">
      <c r="A124" s="40">
        <f t="shared" si="2"/>
        <v>45067</v>
      </c>
      <c r="B124" s="41">
        <v>1507.3100000000002</v>
      </c>
      <c r="C124" s="41">
        <v>1471.34</v>
      </c>
      <c r="D124" s="41">
        <v>1458.8799999999999</v>
      </c>
      <c r="E124" s="41">
        <v>1458.95</v>
      </c>
      <c r="F124" s="41">
        <v>1458.97</v>
      </c>
      <c r="G124" s="41">
        <v>1459.2499999999998</v>
      </c>
      <c r="H124" s="41">
        <v>1459.3500000000001</v>
      </c>
      <c r="I124" s="41">
        <v>1527.1699999999998</v>
      </c>
      <c r="J124" s="41">
        <v>1458.8300000000002</v>
      </c>
      <c r="K124" s="41">
        <v>1473.93</v>
      </c>
      <c r="L124" s="41">
        <v>1481.24</v>
      </c>
      <c r="M124" s="41">
        <v>1489.4399999999998</v>
      </c>
      <c r="N124" s="41">
        <v>1493.7499999999998</v>
      </c>
      <c r="O124" s="41">
        <v>1488.3999999999999</v>
      </c>
      <c r="P124" s="41">
        <v>1466.36</v>
      </c>
      <c r="Q124" s="41">
        <v>1458.84</v>
      </c>
      <c r="R124" s="41">
        <v>1471.8</v>
      </c>
      <c r="S124" s="41">
        <v>1466.64</v>
      </c>
      <c r="T124" s="41">
        <v>1489.4199999999998</v>
      </c>
      <c r="U124" s="41">
        <v>1582.99</v>
      </c>
      <c r="V124" s="41">
        <v>1659.1699999999998</v>
      </c>
      <c r="W124" s="41">
        <v>1603.9399999999998</v>
      </c>
      <c r="X124" s="41">
        <v>1458.64</v>
      </c>
      <c r="Y124" s="41">
        <v>1517.82</v>
      </c>
    </row>
    <row r="125" spans="1:25" ht="15.75" customHeight="1">
      <c r="A125" s="40">
        <f t="shared" si="2"/>
        <v>45068</v>
      </c>
      <c r="B125" s="41">
        <v>1490.32</v>
      </c>
      <c r="C125" s="41">
        <v>1458.74</v>
      </c>
      <c r="D125" s="41">
        <v>1458.8700000000001</v>
      </c>
      <c r="E125" s="41">
        <v>1458.9199999999998</v>
      </c>
      <c r="F125" s="41">
        <v>1458.9199999999998</v>
      </c>
      <c r="G125" s="41">
        <v>1459.0600000000002</v>
      </c>
      <c r="H125" s="41">
        <v>1458.2699999999998</v>
      </c>
      <c r="I125" s="41">
        <v>1503.5199999999998</v>
      </c>
      <c r="J125" s="41">
        <v>1458.6200000000001</v>
      </c>
      <c r="K125" s="41">
        <v>1458.4799999999998</v>
      </c>
      <c r="L125" s="41">
        <v>1458.55</v>
      </c>
      <c r="M125" s="41">
        <v>1458.57</v>
      </c>
      <c r="N125" s="41">
        <v>1458.8500000000001</v>
      </c>
      <c r="O125" s="41">
        <v>1463.1000000000001</v>
      </c>
      <c r="P125" s="41">
        <v>1458.8799999999999</v>
      </c>
      <c r="Q125" s="41">
        <v>1458.8500000000001</v>
      </c>
      <c r="R125" s="41">
        <v>1458.8500000000001</v>
      </c>
      <c r="S125" s="41">
        <v>1458.84</v>
      </c>
      <c r="T125" s="41">
        <v>1458.8300000000002</v>
      </c>
      <c r="U125" s="41">
        <v>1457.55</v>
      </c>
      <c r="V125" s="41">
        <v>1525.1699999999998</v>
      </c>
      <c r="W125" s="41">
        <v>1482.36</v>
      </c>
      <c r="X125" s="41">
        <v>1457.7499999999998</v>
      </c>
      <c r="Y125" s="41">
        <v>1511.28</v>
      </c>
    </row>
    <row r="126" spans="1:25" ht="15.75" customHeight="1">
      <c r="A126" s="40">
        <f t="shared" si="2"/>
        <v>45069</v>
      </c>
      <c r="B126" s="41">
        <v>1487.4799999999998</v>
      </c>
      <c r="C126" s="41">
        <v>1458.89</v>
      </c>
      <c r="D126" s="41">
        <v>1458.9799999999998</v>
      </c>
      <c r="E126" s="41">
        <v>1459.03</v>
      </c>
      <c r="F126" s="41">
        <v>1459.01</v>
      </c>
      <c r="G126" s="41">
        <v>1459.03</v>
      </c>
      <c r="H126" s="41">
        <v>1458.24</v>
      </c>
      <c r="I126" s="41">
        <v>1501.22</v>
      </c>
      <c r="J126" s="41">
        <v>1458.3700000000001</v>
      </c>
      <c r="K126" s="41">
        <v>1458.4599999999998</v>
      </c>
      <c r="L126" s="41">
        <v>1458.55</v>
      </c>
      <c r="M126" s="41">
        <v>1458.5400000000002</v>
      </c>
      <c r="N126" s="41">
        <v>1458.6000000000001</v>
      </c>
      <c r="O126" s="41">
        <v>1458.6200000000001</v>
      </c>
      <c r="P126" s="41">
        <v>1458.6299999999999</v>
      </c>
      <c r="Q126" s="41">
        <v>1458.61</v>
      </c>
      <c r="R126" s="41">
        <v>1458.6000000000001</v>
      </c>
      <c r="S126" s="41">
        <v>1458.5600000000002</v>
      </c>
      <c r="T126" s="41">
        <v>1458.4599999999998</v>
      </c>
      <c r="U126" s="41">
        <v>1457.0600000000002</v>
      </c>
      <c r="V126" s="41">
        <v>1508.8</v>
      </c>
      <c r="W126" s="41">
        <v>1457.3700000000001</v>
      </c>
      <c r="X126" s="41">
        <v>1457.11</v>
      </c>
      <c r="Y126" s="41">
        <v>1525.8100000000002</v>
      </c>
    </row>
    <row r="127" spans="1:25" ht="15.75" customHeight="1">
      <c r="A127" s="40">
        <f t="shared" si="2"/>
        <v>45070</v>
      </c>
      <c r="B127" s="41">
        <v>1458.84</v>
      </c>
      <c r="C127" s="41">
        <v>1459.0600000000002</v>
      </c>
      <c r="D127" s="41">
        <v>1459.1000000000001</v>
      </c>
      <c r="E127" s="41">
        <v>1459.1299999999999</v>
      </c>
      <c r="F127" s="41">
        <v>1459.11</v>
      </c>
      <c r="G127" s="41">
        <v>1458.95</v>
      </c>
      <c r="H127" s="41">
        <v>1457.51</v>
      </c>
      <c r="I127" s="41">
        <v>1458.1699999999998</v>
      </c>
      <c r="J127" s="41">
        <v>1458.55</v>
      </c>
      <c r="K127" s="41">
        <v>1458.6499999999999</v>
      </c>
      <c r="L127" s="41">
        <v>1458.66</v>
      </c>
      <c r="M127" s="41">
        <v>1458.6699999999998</v>
      </c>
      <c r="N127" s="41">
        <v>1458.6299999999999</v>
      </c>
      <c r="O127" s="41">
        <v>1458.68</v>
      </c>
      <c r="P127" s="41">
        <v>1458.68</v>
      </c>
      <c r="Q127" s="41">
        <v>1458.6699999999998</v>
      </c>
      <c r="R127" s="41">
        <v>1458.66</v>
      </c>
      <c r="S127" s="41">
        <v>1458.6499999999999</v>
      </c>
      <c r="T127" s="41">
        <v>1458.6499999999999</v>
      </c>
      <c r="U127" s="41">
        <v>1457.2900000000002</v>
      </c>
      <c r="V127" s="41">
        <v>1538.1299999999999</v>
      </c>
      <c r="W127" s="41">
        <v>1457.18</v>
      </c>
      <c r="X127" s="41">
        <v>1457.07</v>
      </c>
      <c r="Y127" s="41">
        <v>1528.8700000000001</v>
      </c>
    </row>
    <row r="128" spans="1:25" ht="15.75" customHeight="1">
      <c r="A128" s="40">
        <f t="shared" si="2"/>
        <v>45071</v>
      </c>
      <c r="B128" s="41">
        <v>1473.0800000000002</v>
      </c>
      <c r="C128" s="41">
        <v>1458.9199999999998</v>
      </c>
      <c r="D128" s="41">
        <v>1458.9999999999998</v>
      </c>
      <c r="E128" s="41">
        <v>1459.0600000000002</v>
      </c>
      <c r="F128" s="41">
        <v>1459.16</v>
      </c>
      <c r="G128" s="41">
        <v>1459.05</v>
      </c>
      <c r="H128" s="41">
        <v>1457.61</v>
      </c>
      <c r="I128" s="41">
        <v>1464.0400000000002</v>
      </c>
      <c r="J128" s="41">
        <v>1458.09</v>
      </c>
      <c r="K128" s="41">
        <v>1458.1000000000001</v>
      </c>
      <c r="L128" s="41">
        <v>1458.0400000000002</v>
      </c>
      <c r="M128" s="41">
        <v>1458.03</v>
      </c>
      <c r="N128" s="41">
        <v>1458.07</v>
      </c>
      <c r="O128" s="41">
        <v>1458.0600000000002</v>
      </c>
      <c r="P128" s="41">
        <v>1458.0600000000002</v>
      </c>
      <c r="Q128" s="41">
        <v>1458.03</v>
      </c>
      <c r="R128" s="41">
        <v>1457.99</v>
      </c>
      <c r="S128" s="41">
        <v>1457.9999999999998</v>
      </c>
      <c r="T128" s="41">
        <v>1457.9399999999998</v>
      </c>
      <c r="U128" s="41">
        <v>1455.32</v>
      </c>
      <c r="V128" s="41">
        <v>1543.8700000000001</v>
      </c>
      <c r="W128" s="41">
        <v>1455.4999999999998</v>
      </c>
      <c r="X128" s="41">
        <v>1455.74</v>
      </c>
      <c r="Y128" s="41">
        <v>1521.01</v>
      </c>
    </row>
    <row r="129" spans="1:25" ht="15.75" customHeight="1">
      <c r="A129" s="40">
        <f t="shared" si="2"/>
        <v>45072</v>
      </c>
      <c r="B129" s="41">
        <v>1458.8300000000002</v>
      </c>
      <c r="C129" s="41">
        <v>1458.9199999999998</v>
      </c>
      <c r="D129" s="41">
        <v>1458.97</v>
      </c>
      <c r="E129" s="41">
        <v>1459.0199999999998</v>
      </c>
      <c r="F129" s="41">
        <v>1459.03</v>
      </c>
      <c r="G129" s="41">
        <v>1459.07</v>
      </c>
      <c r="H129" s="41">
        <v>1457.49</v>
      </c>
      <c r="I129" s="41">
        <v>1457.95</v>
      </c>
      <c r="J129" s="41">
        <v>1458.1299999999999</v>
      </c>
      <c r="K129" s="41">
        <v>1458.07</v>
      </c>
      <c r="L129" s="41">
        <v>1458.03</v>
      </c>
      <c r="M129" s="41">
        <v>1458.0199999999998</v>
      </c>
      <c r="N129" s="41">
        <v>1458.0400000000002</v>
      </c>
      <c r="O129" s="41">
        <v>1458.0199999999998</v>
      </c>
      <c r="P129" s="41">
        <v>1457.9799999999998</v>
      </c>
      <c r="Q129" s="41">
        <v>1457.9799999999998</v>
      </c>
      <c r="R129" s="41">
        <v>1457.97</v>
      </c>
      <c r="S129" s="41">
        <v>1457.9599999999998</v>
      </c>
      <c r="T129" s="41">
        <v>1458.0199999999998</v>
      </c>
      <c r="U129" s="41">
        <v>1455.55</v>
      </c>
      <c r="V129" s="41">
        <v>1455.8700000000001</v>
      </c>
      <c r="W129" s="41">
        <v>1455.7699999999998</v>
      </c>
      <c r="X129" s="41">
        <v>1455.95</v>
      </c>
      <c r="Y129" s="41">
        <v>1528.78</v>
      </c>
    </row>
    <row r="130" spans="1:25" ht="15.75" customHeight="1">
      <c r="A130" s="40">
        <f t="shared" si="2"/>
        <v>45073</v>
      </c>
      <c r="B130" s="41">
        <v>1458.9199999999998</v>
      </c>
      <c r="C130" s="41">
        <v>1458.86</v>
      </c>
      <c r="D130" s="41">
        <v>1459.01</v>
      </c>
      <c r="E130" s="41">
        <v>1459.0400000000002</v>
      </c>
      <c r="F130" s="41">
        <v>1459.0800000000002</v>
      </c>
      <c r="G130" s="41">
        <v>1459.2</v>
      </c>
      <c r="H130" s="41">
        <v>1458.05</v>
      </c>
      <c r="I130" s="41">
        <v>1458.3999999999999</v>
      </c>
      <c r="J130" s="41">
        <v>1458.4199999999998</v>
      </c>
      <c r="K130" s="41">
        <v>1458.3700000000001</v>
      </c>
      <c r="L130" s="41">
        <v>1458.3100000000002</v>
      </c>
      <c r="M130" s="41">
        <v>1458.32</v>
      </c>
      <c r="N130" s="41">
        <v>1458.3</v>
      </c>
      <c r="O130" s="41">
        <v>1458.3100000000002</v>
      </c>
      <c r="P130" s="41">
        <v>1458.3</v>
      </c>
      <c r="Q130" s="41">
        <v>1458.32</v>
      </c>
      <c r="R130" s="41">
        <v>1458.32</v>
      </c>
      <c r="S130" s="41">
        <v>1458.3500000000001</v>
      </c>
      <c r="T130" s="41">
        <v>1458.3</v>
      </c>
      <c r="U130" s="41">
        <v>1456.14</v>
      </c>
      <c r="V130" s="41">
        <v>1456.32</v>
      </c>
      <c r="W130" s="41">
        <v>1456.24</v>
      </c>
      <c r="X130" s="41">
        <v>1456.3999999999999</v>
      </c>
      <c r="Y130" s="41">
        <v>1521.01</v>
      </c>
    </row>
    <row r="131" spans="1:25" ht="15.75" customHeight="1">
      <c r="A131" s="40">
        <f t="shared" si="2"/>
        <v>45074</v>
      </c>
      <c r="B131" s="41">
        <v>1458.84</v>
      </c>
      <c r="C131" s="41">
        <v>1458.8300000000002</v>
      </c>
      <c r="D131" s="41">
        <v>1458.9799999999998</v>
      </c>
      <c r="E131" s="41">
        <v>1458.99</v>
      </c>
      <c r="F131" s="41">
        <v>1459.05</v>
      </c>
      <c r="G131" s="41">
        <v>1459.2099999999998</v>
      </c>
      <c r="H131" s="41">
        <v>1458.11</v>
      </c>
      <c r="I131" s="41">
        <v>1458.5800000000002</v>
      </c>
      <c r="J131" s="41">
        <v>1458.5199999999998</v>
      </c>
      <c r="K131" s="41">
        <v>1458.43</v>
      </c>
      <c r="L131" s="41">
        <v>1458.41</v>
      </c>
      <c r="M131" s="41">
        <v>1458.3799999999999</v>
      </c>
      <c r="N131" s="41">
        <v>1466.8700000000001</v>
      </c>
      <c r="O131" s="41">
        <v>1489.6299999999999</v>
      </c>
      <c r="P131" s="41">
        <v>1458.3500000000001</v>
      </c>
      <c r="Q131" s="41">
        <v>1458.3500000000001</v>
      </c>
      <c r="R131" s="41">
        <v>1468.68</v>
      </c>
      <c r="S131" s="41">
        <v>1458.6200000000001</v>
      </c>
      <c r="T131" s="41">
        <v>1458.5800000000002</v>
      </c>
      <c r="U131" s="41">
        <v>1457.26</v>
      </c>
      <c r="V131" s="41">
        <v>1567.61</v>
      </c>
      <c r="W131" s="41">
        <v>1483.7</v>
      </c>
      <c r="X131" s="41">
        <v>1457.4399999999998</v>
      </c>
      <c r="Y131" s="41">
        <v>1530.0199999999998</v>
      </c>
    </row>
    <row r="132" spans="1:25" ht="15.75" customHeight="1">
      <c r="A132" s="40">
        <f t="shared" si="2"/>
        <v>45075</v>
      </c>
      <c r="B132" s="41">
        <v>1458.7900000000002</v>
      </c>
      <c r="C132" s="41">
        <v>1458.8100000000002</v>
      </c>
      <c r="D132" s="41">
        <v>1458.89</v>
      </c>
      <c r="E132" s="41">
        <v>1458.9199999999998</v>
      </c>
      <c r="F132" s="41">
        <v>1459.03</v>
      </c>
      <c r="G132" s="41">
        <v>1459.1699999999998</v>
      </c>
      <c r="H132" s="41">
        <v>1457.76</v>
      </c>
      <c r="I132" s="41">
        <v>1458.16</v>
      </c>
      <c r="J132" s="41">
        <v>1458.47</v>
      </c>
      <c r="K132" s="41">
        <v>1458.4999999999998</v>
      </c>
      <c r="L132" s="41">
        <v>1458.4599999999998</v>
      </c>
      <c r="M132" s="41">
        <v>1458.43</v>
      </c>
      <c r="N132" s="41">
        <v>1469.4999999999998</v>
      </c>
      <c r="O132" s="41">
        <v>1497.36</v>
      </c>
      <c r="P132" s="41">
        <v>1458.3999999999999</v>
      </c>
      <c r="Q132" s="41">
        <v>1458.41</v>
      </c>
      <c r="R132" s="41">
        <v>1470.1499999999999</v>
      </c>
      <c r="S132" s="41">
        <v>1458.4199999999998</v>
      </c>
      <c r="T132" s="41">
        <v>1458.39</v>
      </c>
      <c r="U132" s="41">
        <v>1456.7699999999998</v>
      </c>
      <c r="V132" s="41">
        <v>1566.55</v>
      </c>
      <c r="W132" s="41">
        <v>1482.7299999999998</v>
      </c>
      <c r="X132" s="41">
        <v>1456.8999999999999</v>
      </c>
      <c r="Y132" s="41">
        <v>1534.72</v>
      </c>
    </row>
    <row r="133" spans="1:25" ht="15.75" customHeight="1">
      <c r="A133" s="40">
        <f t="shared" si="2"/>
        <v>45076</v>
      </c>
      <c r="B133" s="41">
        <v>1458.8700000000001</v>
      </c>
      <c r="C133" s="41">
        <v>1458.86</v>
      </c>
      <c r="D133" s="41">
        <v>1458.8700000000001</v>
      </c>
      <c r="E133" s="41">
        <v>1458.8999999999999</v>
      </c>
      <c r="F133" s="41">
        <v>1459.01</v>
      </c>
      <c r="G133" s="41">
        <v>1459.1200000000001</v>
      </c>
      <c r="H133" s="41">
        <v>1457.89</v>
      </c>
      <c r="I133" s="41">
        <v>1458.03</v>
      </c>
      <c r="J133" s="41">
        <v>1458.39</v>
      </c>
      <c r="K133" s="41">
        <v>1458.36</v>
      </c>
      <c r="L133" s="41">
        <v>1458.36</v>
      </c>
      <c r="M133" s="41">
        <v>1458.36</v>
      </c>
      <c r="N133" s="41">
        <v>1468.95</v>
      </c>
      <c r="O133" s="41">
        <v>1497.55</v>
      </c>
      <c r="P133" s="41">
        <v>1458.3300000000002</v>
      </c>
      <c r="Q133" s="41">
        <v>1458.3100000000002</v>
      </c>
      <c r="R133" s="41">
        <v>1468.8700000000001</v>
      </c>
      <c r="S133" s="41">
        <v>1458.3999999999999</v>
      </c>
      <c r="T133" s="41">
        <v>1458.3700000000001</v>
      </c>
      <c r="U133" s="41">
        <v>1456.8500000000001</v>
      </c>
      <c r="V133" s="41">
        <v>1562.03</v>
      </c>
      <c r="W133" s="41">
        <v>1478.8799999999999</v>
      </c>
      <c r="X133" s="41">
        <v>1456.7699999999998</v>
      </c>
      <c r="Y133" s="41">
        <v>1539.0600000000002</v>
      </c>
    </row>
    <row r="134" spans="1:25" ht="15.75" customHeight="1">
      <c r="A134" s="40">
        <f t="shared" si="2"/>
        <v>45077</v>
      </c>
      <c r="B134" s="41">
        <v>1458.89</v>
      </c>
      <c r="C134" s="41">
        <v>1458.9399999999998</v>
      </c>
      <c r="D134" s="41">
        <v>1459.01</v>
      </c>
      <c r="E134" s="41">
        <v>1459.0400000000002</v>
      </c>
      <c r="F134" s="41">
        <v>1459.14</v>
      </c>
      <c r="G134" s="41">
        <v>1459.18</v>
      </c>
      <c r="H134" s="41">
        <v>1457.86</v>
      </c>
      <c r="I134" s="41">
        <v>1457.97</v>
      </c>
      <c r="J134" s="41">
        <v>1458.41</v>
      </c>
      <c r="K134" s="41">
        <v>1458.3999999999999</v>
      </c>
      <c r="L134" s="41">
        <v>1523.1200000000001</v>
      </c>
      <c r="M134" s="41">
        <v>1567.1899999999998</v>
      </c>
      <c r="N134" s="41">
        <v>1558.5400000000002</v>
      </c>
      <c r="O134" s="41">
        <v>1614.26</v>
      </c>
      <c r="P134" s="41">
        <v>1610.3100000000002</v>
      </c>
      <c r="Q134" s="41">
        <v>1577.1000000000001</v>
      </c>
      <c r="R134" s="41">
        <v>1569.5800000000002</v>
      </c>
      <c r="S134" s="41">
        <v>1505.14</v>
      </c>
      <c r="T134" s="41">
        <v>1472.6000000000001</v>
      </c>
      <c r="U134" s="41">
        <v>1456.51</v>
      </c>
      <c r="V134" s="41">
        <v>1456.6299999999999</v>
      </c>
      <c r="W134" s="41">
        <v>1456.53</v>
      </c>
      <c r="X134" s="41">
        <v>1456.0400000000002</v>
      </c>
      <c r="Y134" s="41">
        <v>1517.14</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45047</v>
      </c>
      <c r="B141" s="41">
        <v>1942.31</v>
      </c>
      <c r="C141" s="41">
        <v>1864.2799999999997</v>
      </c>
      <c r="D141" s="41">
        <v>1852.5899999999997</v>
      </c>
      <c r="E141" s="41">
        <v>1852.6399999999999</v>
      </c>
      <c r="F141" s="41">
        <v>1852.6699999999996</v>
      </c>
      <c r="G141" s="41">
        <v>1862.6999999999998</v>
      </c>
      <c r="H141" s="41">
        <v>1913.8599999999997</v>
      </c>
      <c r="I141" s="41">
        <v>2001.3199999999997</v>
      </c>
      <c r="J141" s="41">
        <v>1989.9199999999996</v>
      </c>
      <c r="K141" s="41">
        <v>2020.1</v>
      </c>
      <c r="L141" s="41">
        <v>2080.54</v>
      </c>
      <c r="M141" s="41">
        <v>2039.56</v>
      </c>
      <c r="N141" s="41">
        <v>1967.8999999999996</v>
      </c>
      <c r="O141" s="41">
        <v>2050.16</v>
      </c>
      <c r="P141" s="41">
        <v>2051.58</v>
      </c>
      <c r="Q141" s="41">
        <v>2048.0499999999997</v>
      </c>
      <c r="R141" s="41">
        <v>2097.02</v>
      </c>
      <c r="S141" s="41">
        <v>1939.0899999999997</v>
      </c>
      <c r="T141" s="41">
        <v>2019.9699999999998</v>
      </c>
      <c r="U141" s="41">
        <v>2188.8399999999997</v>
      </c>
      <c r="V141" s="41">
        <v>2118.85</v>
      </c>
      <c r="W141" s="41">
        <v>2044.04</v>
      </c>
      <c r="X141" s="41">
        <v>1892.3199999999997</v>
      </c>
      <c r="Y141" s="41">
        <v>1996.1599999999999</v>
      </c>
    </row>
    <row r="142" spans="1:25" ht="15.75" customHeight="1">
      <c r="A142" s="40">
        <f>A141+1</f>
        <v>45048</v>
      </c>
      <c r="B142" s="41">
        <v>1918.2799999999997</v>
      </c>
      <c r="C142" s="41">
        <v>1855.23</v>
      </c>
      <c r="D142" s="41">
        <v>1852.79</v>
      </c>
      <c r="E142" s="41">
        <v>1852.81</v>
      </c>
      <c r="F142" s="41">
        <v>1852.81</v>
      </c>
      <c r="G142" s="41">
        <v>1857.3899999999999</v>
      </c>
      <c r="H142" s="41">
        <v>1928.6799999999998</v>
      </c>
      <c r="I142" s="41">
        <v>2156.25</v>
      </c>
      <c r="J142" s="41">
        <v>2001.6399999999999</v>
      </c>
      <c r="K142" s="41">
        <v>2013.96</v>
      </c>
      <c r="L142" s="41">
        <v>2078.75</v>
      </c>
      <c r="M142" s="41">
        <v>2031.5899999999997</v>
      </c>
      <c r="N142" s="41">
        <v>1948.29</v>
      </c>
      <c r="O142" s="41">
        <v>2041.5</v>
      </c>
      <c r="P142" s="41">
        <v>2053.8799999999997</v>
      </c>
      <c r="Q142" s="41">
        <v>2045.2999999999997</v>
      </c>
      <c r="R142" s="41">
        <v>2089.85</v>
      </c>
      <c r="S142" s="41">
        <v>1922.6099999999997</v>
      </c>
      <c r="T142" s="41">
        <v>1990.37</v>
      </c>
      <c r="U142" s="41">
        <v>2127.45</v>
      </c>
      <c r="V142" s="41">
        <v>2072.08</v>
      </c>
      <c r="W142" s="41">
        <v>1999.4499999999998</v>
      </c>
      <c r="X142" s="41">
        <v>1851.21</v>
      </c>
      <c r="Y142" s="41">
        <v>1945.0699999999997</v>
      </c>
    </row>
    <row r="143" spans="1:25" ht="15.75" customHeight="1">
      <c r="A143" s="40">
        <f aca="true" t="shared" si="3" ref="A143:A171">A142+1</f>
        <v>45049</v>
      </c>
      <c r="B143" s="41">
        <v>1889.1799999999998</v>
      </c>
      <c r="C143" s="41">
        <v>1853.06</v>
      </c>
      <c r="D143" s="41">
        <v>1853.0699999999997</v>
      </c>
      <c r="E143" s="41">
        <v>1853.06</v>
      </c>
      <c r="F143" s="41">
        <v>1853.0699999999997</v>
      </c>
      <c r="G143" s="41">
        <v>1853.5499999999997</v>
      </c>
      <c r="H143" s="41">
        <v>1903.6299999999997</v>
      </c>
      <c r="I143" s="41">
        <v>2057.25</v>
      </c>
      <c r="J143" s="41">
        <v>1955.7799999999997</v>
      </c>
      <c r="K143" s="41">
        <v>1972.9099999999999</v>
      </c>
      <c r="L143" s="41">
        <v>2036.2999999999997</v>
      </c>
      <c r="M143" s="41">
        <v>1989.6499999999996</v>
      </c>
      <c r="N143" s="41">
        <v>1918.4299999999998</v>
      </c>
      <c r="O143" s="41">
        <v>2004.1699999999996</v>
      </c>
      <c r="P143" s="41">
        <v>2007.73</v>
      </c>
      <c r="Q143" s="41">
        <v>2005.02</v>
      </c>
      <c r="R143" s="41">
        <v>2047.1499999999996</v>
      </c>
      <c r="S143" s="41">
        <v>1897.35</v>
      </c>
      <c r="T143" s="41">
        <v>1953.31</v>
      </c>
      <c r="U143" s="41">
        <v>2067.98</v>
      </c>
      <c r="V143" s="41">
        <v>2017.4199999999996</v>
      </c>
      <c r="W143" s="41">
        <v>1948.2799999999997</v>
      </c>
      <c r="X143" s="41">
        <v>1851.1099999999997</v>
      </c>
      <c r="Y143" s="41">
        <v>1936.21</v>
      </c>
    </row>
    <row r="144" spans="1:25" ht="15.75" customHeight="1">
      <c r="A144" s="40">
        <f t="shared" si="3"/>
        <v>45050</v>
      </c>
      <c r="B144" s="41">
        <v>1897.1</v>
      </c>
      <c r="C144" s="41">
        <v>1861.44</v>
      </c>
      <c r="D144" s="41">
        <v>1853.1299999999997</v>
      </c>
      <c r="E144" s="41">
        <v>1853.1299999999997</v>
      </c>
      <c r="F144" s="41">
        <v>1853.1299999999997</v>
      </c>
      <c r="G144" s="41">
        <v>1853.0899999999997</v>
      </c>
      <c r="H144" s="41">
        <v>1852.6499999999996</v>
      </c>
      <c r="I144" s="41">
        <v>1879.98</v>
      </c>
      <c r="J144" s="41">
        <v>1852.7199999999998</v>
      </c>
      <c r="K144" s="41">
        <v>1871.31</v>
      </c>
      <c r="L144" s="41">
        <v>1949.3999999999996</v>
      </c>
      <c r="M144" s="41">
        <v>1899.3199999999997</v>
      </c>
      <c r="N144" s="41">
        <v>1893.1499999999996</v>
      </c>
      <c r="O144" s="41">
        <v>1892.8199999999997</v>
      </c>
      <c r="P144" s="41">
        <v>1867.9899999999998</v>
      </c>
      <c r="Q144" s="41">
        <v>1861.06</v>
      </c>
      <c r="R144" s="41">
        <v>1884.19</v>
      </c>
      <c r="S144" s="41">
        <v>1878.52</v>
      </c>
      <c r="T144" s="41">
        <v>1909.35</v>
      </c>
      <c r="U144" s="41">
        <v>2074.5</v>
      </c>
      <c r="V144" s="41">
        <v>2043.0699999999997</v>
      </c>
      <c r="W144" s="41">
        <v>1961.8999999999996</v>
      </c>
      <c r="X144" s="41">
        <v>1851.6</v>
      </c>
      <c r="Y144" s="41">
        <v>1944.2999999999997</v>
      </c>
    </row>
    <row r="145" spans="1:25" ht="15.75" customHeight="1">
      <c r="A145" s="40">
        <f t="shared" si="3"/>
        <v>45051</v>
      </c>
      <c r="B145" s="41">
        <v>1921.1299999999997</v>
      </c>
      <c r="C145" s="41">
        <v>1857.8999999999996</v>
      </c>
      <c r="D145" s="41">
        <v>1853.1</v>
      </c>
      <c r="E145" s="41">
        <v>1853.1</v>
      </c>
      <c r="F145" s="41">
        <v>1853.1</v>
      </c>
      <c r="G145" s="41">
        <v>1853.0699999999997</v>
      </c>
      <c r="H145" s="41">
        <v>1852.46</v>
      </c>
      <c r="I145" s="41">
        <v>1889.98</v>
      </c>
      <c r="J145" s="41">
        <v>1852.5699999999997</v>
      </c>
      <c r="K145" s="41">
        <v>1860.1</v>
      </c>
      <c r="L145" s="41">
        <v>1925.8899999999999</v>
      </c>
      <c r="M145" s="41">
        <v>1966.08</v>
      </c>
      <c r="N145" s="41">
        <v>1942.04</v>
      </c>
      <c r="O145" s="41">
        <v>1936.2399999999998</v>
      </c>
      <c r="P145" s="41">
        <v>1861.8799999999997</v>
      </c>
      <c r="Q145" s="41">
        <v>1852.5</v>
      </c>
      <c r="R145" s="41">
        <v>1907.6699999999996</v>
      </c>
      <c r="S145" s="41">
        <v>1879.1099999999997</v>
      </c>
      <c r="T145" s="41">
        <v>1956.6999999999998</v>
      </c>
      <c r="U145" s="41">
        <v>2029.12</v>
      </c>
      <c r="V145" s="41">
        <v>1969.8599999999997</v>
      </c>
      <c r="W145" s="41">
        <v>1881.1599999999999</v>
      </c>
      <c r="X145" s="41">
        <v>1850.7399999999998</v>
      </c>
      <c r="Y145" s="41">
        <v>1973.27</v>
      </c>
    </row>
    <row r="146" spans="1:25" ht="15.75" customHeight="1">
      <c r="A146" s="40">
        <f t="shared" si="3"/>
        <v>45052</v>
      </c>
      <c r="B146" s="41">
        <v>1916.79</v>
      </c>
      <c r="C146" s="41">
        <v>1852.71</v>
      </c>
      <c r="D146" s="41">
        <v>1852.7799999999997</v>
      </c>
      <c r="E146" s="41">
        <v>1852.8399999999997</v>
      </c>
      <c r="F146" s="41">
        <v>1852.85</v>
      </c>
      <c r="G146" s="41">
        <v>1852.85</v>
      </c>
      <c r="H146" s="41">
        <v>1852.19</v>
      </c>
      <c r="I146" s="41">
        <v>1863.9899999999998</v>
      </c>
      <c r="J146" s="41">
        <v>1852.3999999999996</v>
      </c>
      <c r="K146" s="41">
        <v>1852.44</v>
      </c>
      <c r="L146" s="41">
        <v>1906.02</v>
      </c>
      <c r="M146" s="41">
        <v>1933.04</v>
      </c>
      <c r="N146" s="41">
        <v>1915</v>
      </c>
      <c r="O146" s="41">
        <v>1910.7199999999998</v>
      </c>
      <c r="P146" s="41">
        <v>1852.4699999999998</v>
      </c>
      <c r="Q146" s="41">
        <v>1852.48</v>
      </c>
      <c r="R146" s="41">
        <v>1893.96</v>
      </c>
      <c r="S146" s="41">
        <v>1857.9699999999998</v>
      </c>
      <c r="T146" s="41">
        <v>1944.9499999999998</v>
      </c>
      <c r="U146" s="41">
        <v>2025.27</v>
      </c>
      <c r="V146" s="41">
        <v>1937.1499999999996</v>
      </c>
      <c r="W146" s="41">
        <v>1851.0299999999997</v>
      </c>
      <c r="X146" s="41">
        <v>1851.02</v>
      </c>
      <c r="Y146" s="41">
        <v>1964.21</v>
      </c>
    </row>
    <row r="147" spans="1:25" ht="15.75" customHeight="1">
      <c r="A147" s="40">
        <f t="shared" si="3"/>
        <v>45053</v>
      </c>
      <c r="B147" s="41">
        <v>1972.94</v>
      </c>
      <c r="C147" s="41">
        <v>1893.3999999999996</v>
      </c>
      <c r="D147" s="41">
        <v>1861.12</v>
      </c>
      <c r="E147" s="41">
        <v>1858.2199999999998</v>
      </c>
      <c r="F147" s="41">
        <v>1857.4899999999998</v>
      </c>
      <c r="G147" s="41">
        <v>1854.52</v>
      </c>
      <c r="H147" s="41">
        <v>1877.3599999999997</v>
      </c>
      <c r="I147" s="41">
        <v>1908.5899999999997</v>
      </c>
      <c r="J147" s="41">
        <v>1897.0899999999997</v>
      </c>
      <c r="K147" s="41">
        <v>1899.69</v>
      </c>
      <c r="L147" s="41">
        <v>1912.1799999999998</v>
      </c>
      <c r="M147" s="41">
        <v>1906.0499999999997</v>
      </c>
      <c r="N147" s="41">
        <v>1906.9299999999998</v>
      </c>
      <c r="O147" s="41">
        <v>1904.2199999999998</v>
      </c>
      <c r="P147" s="41">
        <v>1882.0899999999997</v>
      </c>
      <c r="Q147" s="41">
        <v>1892.04</v>
      </c>
      <c r="R147" s="41">
        <v>1911.0899999999997</v>
      </c>
      <c r="S147" s="41">
        <v>1932.3799999999997</v>
      </c>
      <c r="T147" s="41">
        <v>1958.73</v>
      </c>
      <c r="U147" s="41">
        <v>2122.98</v>
      </c>
      <c r="V147" s="41">
        <v>2157.39</v>
      </c>
      <c r="W147" s="41">
        <v>2142.06</v>
      </c>
      <c r="X147" s="41">
        <v>1989.6099999999997</v>
      </c>
      <c r="Y147" s="41">
        <v>1980.19</v>
      </c>
    </row>
    <row r="148" spans="1:25" ht="15.75" customHeight="1">
      <c r="A148" s="40">
        <f t="shared" si="3"/>
        <v>45054</v>
      </c>
      <c r="B148" s="41">
        <v>1945.87</v>
      </c>
      <c r="C148" s="41">
        <v>1876.1099999999997</v>
      </c>
      <c r="D148" s="41">
        <v>1857.5299999999997</v>
      </c>
      <c r="E148" s="41">
        <v>1827.0699999999997</v>
      </c>
      <c r="F148" s="41">
        <v>1830.1</v>
      </c>
      <c r="G148" s="41">
        <v>1840.0699999999997</v>
      </c>
      <c r="H148" s="41">
        <v>1865.85</v>
      </c>
      <c r="I148" s="41">
        <v>1909.4699999999998</v>
      </c>
      <c r="J148" s="41">
        <v>1917.19</v>
      </c>
      <c r="K148" s="41">
        <v>1962.6599999999999</v>
      </c>
      <c r="L148" s="41">
        <v>1994.8999999999996</v>
      </c>
      <c r="M148" s="41">
        <v>1977.8399999999997</v>
      </c>
      <c r="N148" s="41">
        <v>1979.29</v>
      </c>
      <c r="O148" s="41">
        <v>1973.58</v>
      </c>
      <c r="P148" s="41">
        <v>1920.6299999999997</v>
      </c>
      <c r="Q148" s="41">
        <v>1943.33</v>
      </c>
      <c r="R148" s="41">
        <v>1980.0099999999998</v>
      </c>
      <c r="S148" s="41">
        <v>1969.0899999999997</v>
      </c>
      <c r="T148" s="41">
        <v>1994.2599999999998</v>
      </c>
      <c r="U148" s="41">
        <v>2169.9199999999996</v>
      </c>
      <c r="V148" s="41">
        <v>2169.3799999999997</v>
      </c>
      <c r="W148" s="41">
        <v>2155.3999999999996</v>
      </c>
      <c r="X148" s="41">
        <v>2013.62</v>
      </c>
      <c r="Y148" s="41">
        <v>2046.6099999999997</v>
      </c>
    </row>
    <row r="149" spans="1:25" ht="15.75" customHeight="1">
      <c r="A149" s="40">
        <f t="shared" si="3"/>
        <v>45055</v>
      </c>
      <c r="B149" s="41">
        <v>1970.5699999999997</v>
      </c>
      <c r="C149" s="41">
        <v>1895.4099999999999</v>
      </c>
      <c r="D149" s="41">
        <v>1864.5499999999997</v>
      </c>
      <c r="E149" s="41">
        <v>1860.87</v>
      </c>
      <c r="F149" s="41">
        <v>1858.6599999999999</v>
      </c>
      <c r="G149" s="41">
        <v>1855.62</v>
      </c>
      <c r="H149" s="41">
        <v>1881.9199999999996</v>
      </c>
      <c r="I149" s="41">
        <v>1970.19</v>
      </c>
      <c r="J149" s="41">
        <v>1949.71</v>
      </c>
      <c r="K149" s="41">
        <v>1957.6399999999999</v>
      </c>
      <c r="L149" s="41">
        <v>1999.2399999999998</v>
      </c>
      <c r="M149" s="41">
        <v>1964.3999999999996</v>
      </c>
      <c r="N149" s="41">
        <v>1966.37</v>
      </c>
      <c r="O149" s="41">
        <v>1961.37</v>
      </c>
      <c r="P149" s="41">
        <v>1914.29</v>
      </c>
      <c r="Q149" s="41">
        <v>1934.6</v>
      </c>
      <c r="R149" s="41">
        <v>1969.19</v>
      </c>
      <c r="S149" s="41">
        <v>1966.0499999999997</v>
      </c>
      <c r="T149" s="41">
        <v>1994.1699999999996</v>
      </c>
      <c r="U149" s="41">
        <v>2165.99</v>
      </c>
      <c r="V149" s="41">
        <v>2196.3199999999997</v>
      </c>
      <c r="W149" s="41">
        <v>2169.99</v>
      </c>
      <c r="X149" s="41">
        <v>2022.96</v>
      </c>
      <c r="Y149" s="41">
        <v>2061.46</v>
      </c>
    </row>
    <row r="150" spans="1:25" ht="15.75" customHeight="1">
      <c r="A150" s="40">
        <f t="shared" si="3"/>
        <v>45056</v>
      </c>
      <c r="B150" s="41">
        <v>2020.8399999999997</v>
      </c>
      <c r="C150" s="41">
        <v>1904.1299999999997</v>
      </c>
      <c r="D150" s="41">
        <v>1866.25</v>
      </c>
      <c r="E150" s="41">
        <v>1862.5499999999997</v>
      </c>
      <c r="F150" s="41">
        <v>1861.12</v>
      </c>
      <c r="G150" s="41">
        <v>1857.6099999999997</v>
      </c>
      <c r="H150" s="41">
        <v>1926.77</v>
      </c>
      <c r="I150" s="41">
        <v>2135.4199999999996</v>
      </c>
      <c r="J150" s="41">
        <v>2015.29</v>
      </c>
      <c r="K150" s="41">
        <v>2001.1699999999996</v>
      </c>
      <c r="L150" s="41">
        <v>2043.3799999999997</v>
      </c>
      <c r="M150" s="41">
        <v>2022.3599999999997</v>
      </c>
      <c r="N150" s="41">
        <v>2025.4099999999999</v>
      </c>
      <c r="O150" s="41">
        <v>2019.2599999999998</v>
      </c>
      <c r="P150" s="41">
        <v>1944.7199999999998</v>
      </c>
      <c r="Q150" s="41">
        <v>1975.94</v>
      </c>
      <c r="R150" s="41">
        <v>2025.6299999999997</v>
      </c>
      <c r="S150" s="41">
        <v>2011.0899999999997</v>
      </c>
      <c r="T150" s="41">
        <v>2044.6699999999996</v>
      </c>
      <c r="U150" s="41">
        <v>2214.72</v>
      </c>
      <c r="V150" s="41">
        <v>2207.87</v>
      </c>
      <c r="W150" s="41">
        <v>2168.81</v>
      </c>
      <c r="X150" s="41">
        <v>2065.33</v>
      </c>
      <c r="Y150" s="41">
        <v>2098.08</v>
      </c>
    </row>
    <row r="151" spans="1:25" ht="15.75" customHeight="1">
      <c r="A151" s="40">
        <f t="shared" si="3"/>
        <v>45057</v>
      </c>
      <c r="B151" s="41">
        <v>2074.3199999999997</v>
      </c>
      <c r="C151" s="41">
        <v>1883.2599999999998</v>
      </c>
      <c r="D151" s="41">
        <v>1860.73</v>
      </c>
      <c r="E151" s="41">
        <v>1857.21</v>
      </c>
      <c r="F151" s="41">
        <v>1857.1099999999997</v>
      </c>
      <c r="G151" s="41">
        <v>1855.9299999999998</v>
      </c>
      <c r="H151" s="41">
        <v>1897.1799999999998</v>
      </c>
      <c r="I151" s="41">
        <v>2077.2</v>
      </c>
      <c r="J151" s="41">
        <v>2001.27</v>
      </c>
      <c r="K151" s="41">
        <v>2003.6699999999996</v>
      </c>
      <c r="L151" s="41">
        <v>2046.08</v>
      </c>
      <c r="M151" s="41">
        <v>2025.2199999999998</v>
      </c>
      <c r="N151" s="41">
        <v>2026.4899999999998</v>
      </c>
      <c r="O151" s="41">
        <v>2018.31</v>
      </c>
      <c r="P151" s="41">
        <v>1942.6399999999999</v>
      </c>
      <c r="Q151" s="41">
        <v>1966.02</v>
      </c>
      <c r="R151" s="41">
        <v>2007.3399999999997</v>
      </c>
      <c r="S151" s="41">
        <v>1995.44</v>
      </c>
      <c r="T151" s="41">
        <v>2026.0499999999997</v>
      </c>
      <c r="U151" s="41">
        <v>2179.4199999999996</v>
      </c>
      <c r="V151" s="41">
        <v>2192.7</v>
      </c>
      <c r="W151" s="41">
        <v>2162.97</v>
      </c>
      <c r="X151" s="41">
        <v>2044.33</v>
      </c>
      <c r="Y151" s="41">
        <v>2009.12</v>
      </c>
    </row>
    <row r="152" spans="1:25" ht="15.75" customHeight="1">
      <c r="A152" s="40">
        <f t="shared" si="3"/>
        <v>45058</v>
      </c>
      <c r="B152" s="41">
        <v>1907.58</v>
      </c>
      <c r="C152" s="41">
        <v>1861.6499999999996</v>
      </c>
      <c r="D152" s="41">
        <v>1852.62</v>
      </c>
      <c r="E152" s="41">
        <v>1852.71</v>
      </c>
      <c r="F152" s="41">
        <v>1852.6699999999996</v>
      </c>
      <c r="G152" s="41">
        <v>1852.96</v>
      </c>
      <c r="H152" s="41">
        <v>1852.0699999999997</v>
      </c>
      <c r="I152" s="41">
        <v>1905.4099999999999</v>
      </c>
      <c r="J152" s="41">
        <v>1851.8799999999997</v>
      </c>
      <c r="K152" s="41">
        <v>1883.4099999999999</v>
      </c>
      <c r="L152" s="41">
        <v>1993.23</v>
      </c>
      <c r="M152" s="41">
        <v>2014.3799999999997</v>
      </c>
      <c r="N152" s="41">
        <v>2035.77</v>
      </c>
      <c r="O152" s="41">
        <v>2036.3999999999996</v>
      </c>
      <c r="P152" s="41">
        <v>1968.4699999999998</v>
      </c>
      <c r="Q152" s="41">
        <v>1931.21</v>
      </c>
      <c r="R152" s="41">
        <v>1960.6999999999998</v>
      </c>
      <c r="S152" s="41">
        <v>1936.35</v>
      </c>
      <c r="T152" s="41">
        <v>1959.54</v>
      </c>
      <c r="U152" s="41">
        <v>2088.69</v>
      </c>
      <c r="V152" s="41">
        <v>2159.5299999999997</v>
      </c>
      <c r="W152" s="41">
        <v>2166.12</v>
      </c>
      <c r="X152" s="41">
        <v>2062.1299999999997</v>
      </c>
      <c r="Y152" s="41">
        <v>2083.4199999999996</v>
      </c>
    </row>
    <row r="153" spans="1:25" ht="15.75" customHeight="1">
      <c r="A153" s="40">
        <f t="shared" si="3"/>
        <v>45059</v>
      </c>
      <c r="B153" s="41">
        <v>1943.44</v>
      </c>
      <c r="C153" s="41">
        <v>1870.6099999999997</v>
      </c>
      <c r="D153" s="41">
        <v>1853.02</v>
      </c>
      <c r="E153" s="41">
        <v>1853.04</v>
      </c>
      <c r="F153" s="41">
        <v>1853.0499999999997</v>
      </c>
      <c r="G153" s="41">
        <v>1853.1099999999997</v>
      </c>
      <c r="H153" s="41">
        <v>1852.5499999999997</v>
      </c>
      <c r="I153" s="41">
        <v>1874.37</v>
      </c>
      <c r="J153" s="41">
        <v>1852.5</v>
      </c>
      <c r="K153" s="41">
        <v>1864.48</v>
      </c>
      <c r="L153" s="41">
        <v>1934.0299999999997</v>
      </c>
      <c r="M153" s="41">
        <v>1973.81</v>
      </c>
      <c r="N153" s="41">
        <v>1987.8599999999997</v>
      </c>
      <c r="O153" s="41">
        <v>1995.6699999999996</v>
      </c>
      <c r="P153" s="41">
        <v>1941.08</v>
      </c>
      <c r="Q153" s="41">
        <v>1910.69</v>
      </c>
      <c r="R153" s="41">
        <v>1944.3599999999997</v>
      </c>
      <c r="S153" s="41">
        <v>1941.0299999999997</v>
      </c>
      <c r="T153" s="41">
        <v>1968.25</v>
      </c>
      <c r="U153" s="41">
        <v>2093.97</v>
      </c>
      <c r="V153" s="41">
        <v>2077.68</v>
      </c>
      <c r="W153" s="41">
        <v>2007.4899999999998</v>
      </c>
      <c r="X153" s="41">
        <v>1863.6399999999999</v>
      </c>
      <c r="Y153" s="41">
        <v>2006.4199999999996</v>
      </c>
    </row>
    <row r="154" spans="1:25" ht="15.75" customHeight="1">
      <c r="A154" s="40">
        <f t="shared" si="3"/>
        <v>45060</v>
      </c>
      <c r="B154" s="41">
        <v>1900.1</v>
      </c>
      <c r="C154" s="41">
        <v>1852.8599999999997</v>
      </c>
      <c r="D154" s="41">
        <v>1852.9099999999999</v>
      </c>
      <c r="E154" s="41">
        <v>1852.9199999999996</v>
      </c>
      <c r="F154" s="41">
        <v>1852.9199999999996</v>
      </c>
      <c r="G154" s="41">
        <v>1853.1399999999999</v>
      </c>
      <c r="H154" s="41">
        <v>1852.79</v>
      </c>
      <c r="I154" s="41">
        <v>1902.29</v>
      </c>
      <c r="J154" s="41">
        <v>1899.71</v>
      </c>
      <c r="K154" s="41">
        <v>1965.6299999999997</v>
      </c>
      <c r="L154" s="41">
        <v>2012.02</v>
      </c>
      <c r="M154" s="41">
        <v>2032.23</v>
      </c>
      <c r="N154" s="41">
        <v>2049.0099999999998</v>
      </c>
      <c r="O154" s="41">
        <v>2036.2199999999998</v>
      </c>
      <c r="P154" s="41">
        <v>2015.77</v>
      </c>
      <c r="Q154" s="41">
        <v>1995.1699999999996</v>
      </c>
      <c r="R154" s="41">
        <v>1996.2799999999997</v>
      </c>
      <c r="S154" s="41">
        <v>1946.4299999999998</v>
      </c>
      <c r="T154" s="41">
        <v>1960.19</v>
      </c>
      <c r="U154" s="41">
        <v>2099.02</v>
      </c>
      <c r="V154" s="41">
        <v>2137.5299999999997</v>
      </c>
      <c r="W154" s="41">
        <v>2086.8599999999997</v>
      </c>
      <c r="X154" s="41">
        <v>1935.4899999999998</v>
      </c>
      <c r="Y154" s="41">
        <v>2005.06</v>
      </c>
    </row>
    <row r="155" spans="1:25" ht="15.75" customHeight="1">
      <c r="A155" s="40">
        <f t="shared" si="3"/>
        <v>45061</v>
      </c>
      <c r="B155" s="41">
        <v>1912.1299999999997</v>
      </c>
      <c r="C155" s="41">
        <v>1861.6799999999998</v>
      </c>
      <c r="D155" s="41">
        <v>1852.8799999999997</v>
      </c>
      <c r="E155" s="41">
        <v>1852.8999999999996</v>
      </c>
      <c r="F155" s="41">
        <v>1852.8999999999996</v>
      </c>
      <c r="G155" s="41">
        <v>1853.02</v>
      </c>
      <c r="H155" s="41">
        <v>1852.3899999999999</v>
      </c>
      <c r="I155" s="41">
        <v>1904.9899999999998</v>
      </c>
      <c r="J155" s="41">
        <v>1852.5</v>
      </c>
      <c r="K155" s="41">
        <v>1867.1699999999996</v>
      </c>
      <c r="L155" s="41">
        <v>1970.4299999999998</v>
      </c>
      <c r="M155" s="41">
        <v>2005.4099999999999</v>
      </c>
      <c r="N155" s="41">
        <v>2021.0099999999998</v>
      </c>
      <c r="O155" s="41">
        <v>2025.48</v>
      </c>
      <c r="P155" s="41">
        <v>1958.7599999999998</v>
      </c>
      <c r="Q155" s="41">
        <v>1917.7399999999998</v>
      </c>
      <c r="R155" s="41">
        <v>1945.33</v>
      </c>
      <c r="S155" s="41">
        <v>1926.0499999999997</v>
      </c>
      <c r="T155" s="41">
        <v>1949.8199999999997</v>
      </c>
      <c r="U155" s="41">
        <v>2079.14</v>
      </c>
      <c r="V155" s="41">
        <v>2153.99</v>
      </c>
      <c r="W155" s="41">
        <v>2139.3799999999997</v>
      </c>
      <c r="X155" s="41">
        <v>2039.96</v>
      </c>
      <c r="Y155" s="41">
        <v>2029.8899999999999</v>
      </c>
    </row>
    <row r="156" spans="1:25" ht="15.75" customHeight="1">
      <c r="A156" s="40">
        <f t="shared" si="3"/>
        <v>45062</v>
      </c>
      <c r="B156" s="41">
        <v>1913.04</v>
      </c>
      <c r="C156" s="41">
        <v>1864.5699999999997</v>
      </c>
      <c r="D156" s="41">
        <v>1853.0299999999997</v>
      </c>
      <c r="E156" s="41">
        <v>1853.04</v>
      </c>
      <c r="F156" s="41">
        <v>1853.0499999999997</v>
      </c>
      <c r="G156" s="41">
        <v>1853.0899999999997</v>
      </c>
      <c r="H156" s="41">
        <v>1852.5499999999997</v>
      </c>
      <c r="I156" s="41">
        <v>1950.1799999999998</v>
      </c>
      <c r="J156" s="41">
        <v>1852.71</v>
      </c>
      <c r="K156" s="41">
        <v>1852.6399999999999</v>
      </c>
      <c r="L156" s="41">
        <v>1852.6399999999999</v>
      </c>
      <c r="M156" s="41">
        <v>1852.6599999999999</v>
      </c>
      <c r="N156" s="41">
        <v>1852.71</v>
      </c>
      <c r="O156" s="41">
        <v>1872.4899999999998</v>
      </c>
      <c r="P156" s="41">
        <v>1852.73</v>
      </c>
      <c r="Q156" s="41">
        <v>1852.69</v>
      </c>
      <c r="R156" s="41">
        <v>1892.6499999999996</v>
      </c>
      <c r="S156" s="41">
        <v>1877.56</v>
      </c>
      <c r="T156" s="41">
        <v>1891.83</v>
      </c>
      <c r="U156" s="41">
        <v>1973.0499999999997</v>
      </c>
      <c r="V156" s="41">
        <v>2020.2399999999998</v>
      </c>
      <c r="W156" s="41">
        <v>1991.52</v>
      </c>
      <c r="X156" s="41">
        <v>1851.7799999999997</v>
      </c>
      <c r="Y156" s="41">
        <v>1947.9499999999998</v>
      </c>
    </row>
    <row r="157" spans="1:25" ht="15.75" customHeight="1">
      <c r="A157" s="40">
        <f t="shared" si="3"/>
        <v>45063</v>
      </c>
      <c r="B157" s="41">
        <v>1903.69</v>
      </c>
      <c r="C157" s="41">
        <v>1859.96</v>
      </c>
      <c r="D157" s="41">
        <v>1853.08</v>
      </c>
      <c r="E157" s="41">
        <v>1853.1099999999997</v>
      </c>
      <c r="F157" s="41">
        <v>1853.0899999999997</v>
      </c>
      <c r="G157" s="41">
        <v>1853.12</v>
      </c>
      <c r="H157" s="41">
        <v>1852.52</v>
      </c>
      <c r="I157" s="41">
        <v>1935.48</v>
      </c>
      <c r="J157" s="41">
        <v>1852.71</v>
      </c>
      <c r="K157" s="41">
        <v>1852.5499999999997</v>
      </c>
      <c r="L157" s="41">
        <v>1852.6299999999997</v>
      </c>
      <c r="M157" s="41">
        <v>1852.58</v>
      </c>
      <c r="N157" s="41">
        <v>1852.6799999999998</v>
      </c>
      <c r="O157" s="41">
        <v>1857</v>
      </c>
      <c r="P157" s="41">
        <v>1852.6499999999996</v>
      </c>
      <c r="Q157" s="41">
        <v>1852.71</v>
      </c>
      <c r="R157" s="41">
        <v>1882.35</v>
      </c>
      <c r="S157" s="41">
        <v>1866.4899999999998</v>
      </c>
      <c r="T157" s="41">
        <v>1876.6499999999996</v>
      </c>
      <c r="U157" s="41">
        <v>1952.1099999999997</v>
      </c>
      <c r="V157" s="41">
        <v>1975.6699999999996</v>
      </c>
      <c r="W157" s="41">
        <v>1948</v>
      </c>
      <c r="X157" s="41">
        <v>1851.7199999999998</v>
      </c>
      <c r="Y157" s="41">
        <v>1919.8799999999997</v>
      </c>
    </row>
    <row r="158" spans="1:25" ht="15.75" customHeight="1">
      <c r="A158" s="40">
        <f t="shared" si="3"/>
        <v>45064</v>
      </c>
      <c r="B158" s="41">
        <v>1890.6699999999996</v>
      </c>
      <c r="C158" s="41">
        <v>1852.9699999999998</v>
      </c>
      <c r="D158" s="41">
        <v>1853.04</v>
      </c>
      <c r="E158" s="41">
        <v>1853.0499999999997</v>
      </c>
      <c r="F158" s="41">
        <v>1853.0099999999998</v>
      </c>
      <c r="G158" s="41">
        <v>1853.0699999999997</v>
      </c>
      <c r="H158" s="41">
        <v>1852.4499999999998</v>
      </c>
      <c r="I158" s="41">
        <v>1852.4199999999996</v>
      </c>
      <c r="J158" s="41">
        <v>1852.4699999999998</v>
      </c>
      <c r="K158" s="41">
        <v>1852.4499999999998</v>
      </c>
      <c r="L158" s="41">
        <v>1858.3799999999997</v>
      </c>
      <c r="M158" s="41">
        <v>1892.08</v>
      </c>
      <c r="N158" s="41">
        <v>1899.52</v>
      </c>
      <c r="O158" s="41">
        <v>1895.19</v>
      </c>
      <c r="P158" s="41">
        <v>1852.58</v>
      </c>
      <c r="Q158" s="41">
        <v>1852.56</v>
      </c>
      <c r="R158" s="41">
        <v>1852.5899999999997</v>
      </c>
      <c r="S158" s="41">
        <v>1852.6099999999997</v>
      </c>
      <c r="T158" s="41">
        <v>1852.6099999999997</v>
      </c>
      <c r="U158" s="41">
        <v>1890.0899999999997</v>
      </c>
      <c r="V158" s="41">
        <v>1922.77</v>
      </c>
      <c r="W158" s="41">
        <v>1868.0899999999997</v>
      </c>
      <c r="X158" s="41">
        <v>1851.29</v>
      </c>
      <c r="Y158" s="41">
        <v>1944.7999999999997</v>
      </c>
    </row>
    <row r="159" spans="1:25" ht="15.75" customHeight="1">
      <c r="A159" s="40">
        <f t="shared" si="3"/>
        <v>45065</v>
      </c>
      <c r="B159" s="41">
        <v>1880.7999999999997</v>
      </c>
      <c r="C159" s="41">
        <v>1853</v>
      </c>
      <c r="D159" s="41">
        <v>1853.0699999999997</v>
      </c>
      <c r="E159" s="41">
        <v>1853.1</v>
      </c>
      <c r="F159" s="41">
        <v>1853.08</v>
      </c>
      <c r="G159" s="41">
        <v>1853.0499999999997</v>
      </c>
      <c r="H159" s="41">
        <v>1852.4099999999999</v>
      </c>
      <c r="I159" s="41">
        <v>1852.3399999999997</v>
      </c>
      <c r="J159" s="41">
        <v>1852.4899999999998</v>
      </c>
      <c r="K159" s="41">
        <v>1852.5</v>
      </c>
      <c r="L159" s="41">
        <v>1852.5499999999997</v>
      </c>
      <c r="M159" s="41">
        <v>1869.4299999999998</v>
      </c>
      <c r="N159" s="41">
        <v>1878.25</v>
      </c>
      <c r="O159" s="41">
        <v>1879.62</v>
      </c>
      <c r="P159" s="41">
        <v>1852.6</v>
      </c>
      <c r="Q159" s="41">
        <v>1852.5699999999997</v>
      </c>
      <c r="R159" s="41">
        <v>1852.5099999999998</v>
      </c>
      <c r="S159" s="41">
        <v>1852.46</v>
      </c>
      <c r="T159" s="41">
        <v>1852.31</v>
      </c>
      <c r="U159" s="41">
        <v>1851.0299999999997</v>
      </c>
      <c r="V159" s="41">
        <v>1883.77</v>
      </c>
      <c r="W159" s="41">
        <v>1850.9499999999998</v>
      </c>
      <c r="X159" s="41">
        <v>1850.0699999999997</v>
      </c>
      <c r="Y159" s="41">
        <v>1934.3599999999997</v>
      </c>
    </row>
    <row r="160" spans="1:25" ht="15.75" customHeight="1">
      <c r="A160" s="40">
        <f t="shared" si="3"/>
        <v>45066</v>
      </c>
      <c r="B160" s="41">
        <v>1899.81</v>
      </c>
      <c r="C160" s="41">
        <v>1852.6499999999996</v>
      </c>
      <c r="D160" s="41">
        <v>1852.6999999999998</v>
      </c>
      <c r="E160" s="41">
        <v>1852.7999999999997</v>
      </c>
      <c r="F160" s="41">
        <v>1852.7999999999997</v>
      </c>
      <c r="G160" s="41">
        <v>1852.9699999999998</v>
      </c>
      <c r="H160" s="41">
        <v>1852.21</v>
      </c>
      <c r="I160" s="41">
        <v>1885.81</v>
      </c>
      <c r="J160" s="41">
        <v>1852.4299999999998</v>
      </c>
      <c r="K160" s="41">
        <v>1852.5499999999997</v>
      </c>
      <c r="L160" s="41">
        <v>1852.44</v>
      </c>
      <c r="M160" s="41">
        <v>1852.4199999999996</v>
      </c>
      <c r="N160" s="41">
        <v>1863.6799999999998</v>
      </c>
      <c r="O160" s="41">
        <v>1867.21</v>
      </c>
      <c r="P160" s="41">
        <v>1852.69</v>
      </c>
      <c r="Q160" s="41">
        <v>1852.62</v>
      </c>
      <c r="R160" s="41">
        <v>1852.6499999999996</v>
      </c>
      <c r="S160" s="41">
        <v>1852.6399999999999</v>
      </c>
      <c r="T160" s="41">
        <v>1852.6499999999996</v>
      </c>
      <c r="U160" s="41">
        <v>1851.4099999999999</v>
      </c>
      <c r="V160" s="41">
        <v>1965.08</v>
      </c>
      <c r="W160" s="41">
        <v>1916.6999999999998</v>
      </c>
      <c r="X160" s="41">
        <v>1851.21</v>
      </c>
      <c r="Y160" s="41">
        <v>1936.4499999999998</v>
      </c>
    </row>
    <row r="161" spans="1:25" ht="15.75" customHeight="1">
      <c r="A161" s="40">
        <f t="shared" si="3"/>
        <v>45067</v>
      </c>
      <c r="B161" s="41">
        <v>1901.21</v>
      </c>
      <c r="C161" s="41">
        <v>1865.2399999999998</v>
      </c>
      <c r="D161" s="41">
        <v>1852.7799999999997</v>
      </c>
      <c r="E161" s="41">
        <v>1852.85</v>
      </c>
      <c r="F161" s="41">
        <v>1852.87</v>
      </c>
      <c r="G161" s="41">
        <v>1853.1499999999996</v>
      </c>
      <c r="H161" s="41">
        <v>1853.25</v>
      </c>
      <c r="I161" s="41">
        <v>1921.0699999999997</v>
      </c>
      <c r="J161" s="41">
        <v>1852.73</v>
      </c>
      <c r="K161" s="41">
        <v>1867.83</v>
      </c>
      <c r="L161" s="41">
        <v>1875.1399999999999</v>
      </c>
      <c r="M161" s="41">
        <v>1883.3399999999997</v>
      </c>
      <c r="N161" s="41">
        <v>1887.6499999999996</v>
      </c>
      <c r="O161" s="41">
        <v>1882.2999999999997</v>
      </c>
      <c r="P161" s="41">
        <v>1860.2599999999998</v>
      </c>
      <c r="Q161" s="41">
        <v>1852.7399999999998</v>
      </c>
      <c r="R161" s="41">
        <v>1865.6999999999998</v>
      </c>
      <c r="S161" s="41">
        <v>1860.54</v>
      </c>
      <c r="T161" s="41">
        <v>1883.3199999999997</v>
      </c>
      <c r="U161" s="41">
        <v>1976.8899999999999</v>
      </c>
      <c r="V161" s="41">
        <v>2053.0699999999997</v>
      </c>
      <c r="W161" s="41">
        <v>1997.8399999999997</v>
      </c>
      <c r="X161" s="41">
        <v>1852.54</v>
      </c>
      <c r="Y161" s="41">
        <v>1911.7199999999998</v>
      </c>
    </row>
    <row r="162" spans="1:25" ht="15.75" customHeight="1">
      <c r="A162" s="40">
        <f t="shared" si="3"/>
        <v>45068</v>
      </c>
      <c r="B162" s="41">
        <v>1884.2199999999998</v>
      </c>
      <c r="C162" s="41">
        <v>1852.6399999999999</v>
      </c>
      <c r="D162" s="41">
        <v>1852.77</v>
      </c>
      <c r="E162" s="41">
        <v>1852.8199999999997</v>
      </c>
      <c r="F162" s="41">
        <v>1852.8199999999997</v>
      </c>
      <c r="G162" s="41">
        <v>1852.96</v>
      </c>
      <c r="H162" s="41">
        <v>1852.1699999999996</v>
      </c>
      <c r="I162" s="41">
        <v>1897.4199999999996</v>
      </c>
      <c r="J162" s="41">
        <v>1852.52</v>
      </c>
      <c r="K162" s="41">
        <v>1852.3799999999997</v>
      </c>
      <c r="L162" s="41">
        <v>1852.4499999999998</v>
      </c>
      <c r="M162" s="41">
        <v>1852.4699999999998</v>
      </c>
      <c r="N162" s="41">
        <v>1852.75</v>
      </c>
      <c r="O162" s="41">
        <v>1857</v>
      </c>
      <c r="P162" s="41">
        <v>1852.7799999999997</v>
      </c>
      <c r="Q162" s="41">
        <v>1852.75</v>
      </c>
      <c r="R162" s="41">
        <v>1852.75</v>
      </c>
      <c r="S162" s="41">
        <v>1852.7399999999998</v>
      </c>
      <c r="T162" s="41">
        <v>1852.73</v>
      </c>
      <c r="U162" s="41">
        <v>1851.4499999999998</v>
      </c>
      <c r="V162" s="41">
        <v>1919.0699999999997</v>
      </c>
      <c r="W162" s="41">
        <v>1876.2599999999998</v>
      </c>
      <c r="X162" s="41">
        <v>1851.6499999999996</v>
      </c>
      <c r="Y162" s="41">
        <v>1905.1799999999998</v>
      </c>
    </row>
    <row r="163" spans="1:25" ht="15.75" customHeight="1">
      <c r="A163" s="40">
        <f t="shared" si="3"/>
        <v>45069</v>
      </c>
      <c r="B163" s="41">
        <v>1881.3799999999997</v>
      </c>
      <c r="C163" s="41">
        <v>1852.79</v>
      </c>
      <c r="D163" s="41">
        <v>1852.8799999999997</v>
      </c>
      <c r="E163" s="41">
        <v>1852.9299999999998</v>
      </c>
      <c r="F163" s="41">
        <v>1852.9099999999999</v>
      </c>
      <c r="G163" s="41">
        <v>1852.9299999999998</v>
      </c>
      <c r="H163" s="41">
        <v>1852.1399999999999</v>
      </c>
      <c r="I163" s="41">
        <v>1895.12</v>
      </c>
      <c r="J163" s="41">
        <v>1852.27</v>
      </c>
      <c r="K163" s="41">
        <v>1852.3599999999997</v>
      </c>
      <c r="L163" s="41">
        <v>1852.4499999999998</v>
      </c>
      <c r="M163" s="41">
        <v>1852.44</v>
      </c>
      <c r="N163" s="41">
        <v>1852.5</v>
      </c>
      <c r="O163" s="41">
        <v>1852.52</v>
      </c>
      <c r="P163" s="41">
        <v>1852.5299999999997</v>
      </c>
      <c r="Q163" s="41">
        <v>1852.5099999999998</v>
      </c>
      <c r="R163" s="41">
        <v>1852.5</v>
      </c>
      <c r="S163" s="41">
        <v>1852.46</v>
      </c>
      <c r="T163" s="41">
        <v>1852.3599999999997</v>
      </c>
      <c r="U163" s="41">
        <v>1850.96</v>
      </c>
      <c r="V163" s="41">
        <v>1902.6999999999998</v>
      </c>
      <c r="W163" s="41">
        <v>1851.27</v>
      </c>
      <c r="X163" s="41">
        <v>1851.0099999999998</v>
      </c>
      <c r="Y163" s="41">
        <v>1919.71</v>
      </c>
    </row>
    <row r="164" spans="1:25" ht="15.75" customHeight="1">
      <c r="A164" s="40">
        <f t="shared" si="3"/>
        <v>45070</v>
      </c>
      <c r="B164" s="41">
        <v>1852.7399999999998</v>
      </c>
      <c r="C164" s="41">
        <v>1852.96</v>
      </c>
      <c r="D164" s="41">
        <v>1853</v>
      </c>
      <c r="E164" s="41">
        <v>1853.0299999999997</v>
      </c>
      <c r="F164" s="41">
        <v>1853.0099999999998</v>
      </c>
      <c r="G164" s="41">
        <v>1852.85</v>
      </c>
      <c r="H164" s="41">
        <v>1851.4099999999999</v>
      </c>
      <c r="I164" s="41">
        <v>1852.0699999999997</v>
      </c>
      <c r="J164" s="41">
        <v>1852.4499999999998</v>
      </c>
      <c r="K164" s="41">
        <v>1852.5499999999997</v>
      </c>
      <c r="L164" s="41">
        <v>1852.56</v>
      </c>
      <c r="M164" s="41">
        <v>1852.5699999999997</v>
      </c>
      <c r="N164" s="41">
        <v>1852.5299999999997</v>
      </c>
      <c r="O164" s="41">
        <v>1852.58</v>
      </c>
      <c r="P164" s="41">
        <v>1852.58</v>
      </c>
      <c r="Q164" s="41">
        <v>1852.5699999999997</v>
      </c>
      <c r="R164" s="41">
        <v>1852.56</v>
      </c>
      <c r="S164" s="41">
        <v>1852.5499999999997</v>
      </c>
      <c r="T164" s="41">
        <v>1852.5499999999997</v>
      </c>
      <c r="U164" s="41">
        <v>1851.19</v>
      </c>
      <c r="V164" s="41">
        <v>1932.0299999999997</v>
      </c>
      <c r="W164" s="41">
        <v>1851.08</v>
      </c>
      <c r="X164" s="41">
        <v>1850.9699999999998</v>
      </c>
      <c r="Y164" s="41">
        <v>1922.77</v>
      </c>
    </row>
    <row r="165" spans="1:25" ht="15.75" customHeight="1">
      <c r="A165" s="40">
        <f t="shared" si="3"/>
        <v>45071</v>
      </c>
      <c r="B165" s="41">
        <v>1866.98</v>
      </c>
      <c r="C165" s="41">
        <v>1852.8199999999997</v>
      </c>
      <c r="D165" s="41">
        <v>1852.8999999999996</v>
      </c>
      <c r="E165" s="41">
        <v>1852.96</v>
      </c>
      <c r="F165" s="41">
        <v>1853.06</v>
      </c>
      <c r="G165" s="41">
        <v>1852.9499999999998</v>
      </c>
      <c r="H165" s="41">
        <v>1851.5099999999998</v>
      </c>
      <c r="I165" s="41">
        <v>1857.94</v>
      </c>
      <c r="J165" s="41">
        <v>1851.9899999999998</v>
      </c>
      <c r="K165" s="41">
        <v>1852</v>
      </c>
      <c r="L165" s="41">
        <v>1851.94</v>
      </c>
      <c r="M165" s="41">
        <v>1851.9299999999998</v>
      </c>
      <c r="N165" s="41">
        <v>1851.9699999999998</v>
      </c>
      <c r="O165" s="41">
        <v>1851.96</v>
      </c>
      <c r="P165" s="41">
        <v>1851.96</v>
      </c>
      <c r="Q165" s="41">
        <v>1851.9299999999998</v>
      </c>
      <c r="R165" s="41">
        <v>1851.8899999999999</v>
      </c>
      <c r="S165" s="41">
        <v>1851.8999999999996</v>
      </c>
      <c r="T165" s="41">
        <v>1851.8399999999997</v>
      </c>
      <c r="U165" s="41">
        <v>1849.2199999999998</v>
      </c>
      <c r="V165" s="41">
        <v>1937.77</v>
      </c>
      <c r="W165" s="41">
        <v>1849.3999999999996</v>
      </c>
      <c r="X165" s="41">
        <v>1849.6399999999999</v>
      </c>
      <c r="Y165" s="41">
        <v>1914.9099999999999</v>
      </c>
    </row>
    <row r="166" spans="1:25" ht="15.75" customHeight="1">
      <c r="A166" s="40">
        <f t="shared" si="3"/>
        <v>45072</v>
      </c>
      <c r="B166" s="41">
        <v>1852.73</v>
      </c>
      <c r="C166" s="41">
        <v>1852.8199999999997</v>
      </c>
      <c r="D166" s="41">
        <v>1852.87</v>
      </c>
      <c r="E166" s="41">
        <v>1852.9199999999996</v>
      </c>
      <c r="F166" s="41">
        <v>1852.9299999999998</v>
      </c>
      <c r="G166" s="41">
        <v>1852.9699999999998</v>
      </c>
      <c r="H166" s="41">
        <v>1851.3899999999999</v>
      </c>
      <c r="I166" s="41">
        <v>1851.85</v>
      </c>
      <c r="J166" s="41">
        <v>1852.0299999999997</v>
      </c>
      <c r="K166" s="41">
        <v>1851.9699999999998</v>
      </c>
      <c r="L166" s="41">
        <v>1851.9299999999998</v>
      </c>
      <c r="M166" s="41">
        <v>1851.9199999999996</v>
      </c>
      <c r="N166" s="41">
        <v>1851.94</v>
      </c>
      <c r="O166" s="41">
        <v>1851.9199999999996</v>
      </c>
      <c r="P166" s="41">
        <v>1851.8799999999997</v>
      </c>
      <c r="Q166" s="41">
        <v>1851.8799999999997</v>
      </c>
      <c r="R166" s="41">
        <v>1851.87</v>
      </c>
      <c r="S166" s="41">
        <v>1851.8599999999997</v>
      </c>
      <c r="T166" s="41">
        <v>1851.9199999999996</v>
      </c>
      <c r="U166" s="41">
        <v>1849.4499999999998</v>
      </c>
      <c r="V166" s="41">
        <v>1849.77</v>
      </c>
      <c r="W166" s="41">
        <v>1849.6699999999996</v>
      </c>
      <c r="X166" s="41">
        <v>1849.85</v>
      </c>
      <c r="Y166" s="41">
        <v>1922.6799999999998</v>
      </c>
    </row>
    <row r="167" spans="1:25" ht="15.75" customHeight="1">
      <c r="A167" s="40">
        <f t="shared" si="3"/>
        <v>45073</v>
      </c>
      <c r="B167" s="41">
        <v>1852.8199999999997</v>
      </c>
      <c r="C167" s="41">
        <v>1852.7599999999998</v>
      </c>
      <c r="D167" s="41">
        <v>1852.9099999999999</v>
      </c>
      <c r="E167" s="41">
        <v>1852.94</v>
      </c>
      <c r="F167" s="41">
        <v>1852.98</v>
      </c>
      <c r="G167" s="41">
        <v>1853.1</v>
      </c>
      <c r="H167" s="41">
        <v>1851.9499999999998</v>
      </c>
      <c r="I167" s="41">
        <v>1852.2999999999997</v>
      </c>
      <c r="J167" s="41">
        <v>1852.3199999999997</v>
      </c>
      <c r="K167" s="41">
        <v>1852.27</v>
      </c>
      <c r="L167" s="41">
        <v>1852.21</v>
      </c>
      <c r="M167" s="41">
        <v>1852.2199999999998</v>
      </c>
      <c r="N167" s="41">
        <v>1852.1999999999998</v>
      </c>
      <c r="O167" s="41">
        <v>1852.21</v>
      </c>
      <c r="P167" s="41">
        <v>1852.1999999999998</v>
      </c>
      <c r="Q167" s="41">
        <v>1852.2199999999998</v>
      </c>
      <c r="R167" s="41">
        <v>1852.2199999999998</v>
      </c>
      <c r="S167" s="41">
        <v>1852.25</v>
      </c>
      <c r="T167" s="41">
        <v>1852.1999999999998</v>
      </c>
      <c r="U167" s="41">
        <v>1850.04</v>
      </c>
      <c r="V167" s="41">
        <v>1850.2199999999998</v>
      </c>
      <c r="W167" s="41">
        <v>1850.1399999999999</v>
      </c>
      <c r="X167" s="41">
        <v>1850.2999999999997</v>
      </c>
      <c r="Y167" s="41">
        <v>1914.9099999999999</v>
      </c>
    </row>
    <row r="168" spans="1:25" ht="15.75" customHeight="1">
      <c r="A168" s="40">
        <f t="shared" si="3"/>
        <v>45074</v>
      </c>
      <c r="B168" s="41">
        <v>1852.7399999999998</v>
      </c>
      <c r="C168" s="41">
        <v>1852.73</v>
      </c>
      <c r="D168" s="41">
        <v>1852.8799999999997</v>
      </c>
      <c r="E168" s="41">
        <v>1852.8899999999999</v>
      </c>
      <c r="F168" s="41">
        <v>1852.9499999999998</v>
      </c>
      <c r="G168" s="41">
        <v>1853.1099999999997</v>
      </c>
      <c r="H168" s="41">
        <v>1852.0099999999998</v>
      </c>
      <c r="I168" s="41">
        <v>1852.48</v>
      </c>
      <c r="J168" s="41">
        <v>1852.4199999999996</v>
      </c>
      <c r="K168" s="41">
        <v>1852.33</v>
      </c>
      <c r="L168" s="41">
        <v>1852.31</v>
      </c>
      <c r="M168" s="41">
        <v>1852.2799999999997</v>
      </c>
      <c r="N168" s="41">
        <v>1860.77</v>
      </c>
      <c r="O168" s="41">
        <v>1883.5299999999997</v>
      </c>
      <c r="P168" s="41">
        <v>1852.25</v>
      </c>
      <c r="Q168" s="41">
        <v>1852.25</v>
      </c>
      <c r="R168" s="41">
        <v>1862.58</v>
      </c>
      <c r="S168" s="41">
        <v>1852.52</v>
      </c>
      <c r="T168" s="41">
        <v>1852.48</v>
      </c>
      <c r="U168" s="41">
        <v>1851.1599999999999</v>
      </c>
      <c r="V168" s="41">
        <v>1961.5099999999998</v>
      </c>
      <c r="W168" s="41">
        <v>1877.6</v>
      </c>
      <c r="X168" s="41">
        <v>1851.3399999999997</v>
      </c>
      <c r="Y168" s="41">
        <v>1923.9199999999996</v>
      </c>
    </row>
    <row r="169" spans="1:25" ht="15.75" customHeight="1">
      <c r="A169" s="40">
        <f t="shared" si="3"/>
        <v>45075</v>
      </c>
      <c r="B169" s="41">
        <v>1852.69</v>
      </c>
      <c r="C169" s="41">
        <v>1852.71</v>
      </c>
      <c r="D169" s="41">
        <v>1852.79</v>
      </c>
      <c r="E169" s="41">
        <v>1852.8199999999997</v>
      </c>
      <c r="F169" s="41">
        <v>1852.9299999999998</v>
      </c>
      <c r="G169" s="41">
        <v>1853.0699999999997</v>
      </c>
      <c r="H169" s="41">
        <v>1851.6599999999999</v>
      </c>
      <c r="I169" s="41">
        <v>1852.06</v>
      </c>
      <c r="J169" s="41">
        <v>1852.37</v>
      </c>
      <c r="K169" s="41">
        <v>1852.3999999999996</v>
      </c>
      <c r="L169" s="41">
        <v>1852.3599999999997</v>
      </c>
      <c r="M169" s="41">
        <v>1852.33</v>
      </c>
      <c r="N169" s="41">
        <v>1863.3999999999996</v>
      </c>
      <c r="O169" s="41">
        <v>1891.2599999999998</v>
      </c>
      <c r="P169" s="41">
        <v>1852.2999999999997</v>
      </c>
      <c r="Q169" s="41">
        <v>1852.31</v>
      </c>
      <c r="R169" s="41">
        <v>1864.0499999999997</v>
      </c>
      <c r="S169" s="41">
        <v>1852.3199999999997</v>
      </c>
      <c r="T169" s="41">
        <v>1852.29</v>
      </c>
      <c r="U169" s="41">
        <v>1850.6699999999996</v>
      </c>
      <c r="V169" s="41">
        <v>1960.4499999999998</v>
      </c>
      <c r="W169" s="41">
        <v>1876.6299999999997</v>
      </c>
      <c r="X169" s="41">
        <v>1850.7999999999997</v>
      </c>
      <c r="Y169" s="41">
        <v>1928.62</v>
      </c>
    </row>
    <row r="170" spans="1:25" ht="15.75" customHeight="1">
      <c r="A170" s="40">
        <f t="shared" si="3"/>
        <v>45076</v>
      </c>
      <c r="B170" s="41">
        <v>1852.77</v>
      </c>
      <c r="C170" s="41">
        <v>1852.7599999999998</v>
      </c>
      <c r="D170" s="41">
        <v>1852.77</v>
      </c>
      <c r="E170" s="41">
        <v>1852.7999999999997</v>
      </c>
      <c r="F170" s="41">
        <v>1852.9099999999999</v>
      </c>
      <c r="G170" s="41">
        <v>1853.02</v>
      </c>
      <c r="H170" s="41">
        <v>1851.79</v>
      </c>
      <c r="I170" s="41">
        <v>1851.9299999999998</v>
      </c>
      <c r="J170" s="41">
        <v>1852.29</v>
      </c>
      <c r="K170" s="41">
        <v>1852.2599999999998</v>
      </c>
      <c r="L170" s="41">
        <v>1852.2599999999998</v>
      </c>
      <c r="M170" s="41">
        <v>1852.2599999999998</v>
      </c>
      <c r="N170" s="41">
        <v>1862.85</v>
      </c>
      <c r="O170" s="41">
        <v>1891.4499999999998</v>
      </c>
      <c r="P170" s="41">
        <v>1852.23</v>
      </c>
      <c r="Q170" s="41">
        <v>1852.21</v>
      </c>
      <c r="R170" s="41">
        <v>1862.77</v>
      </c>
      <c r="S170" s="41">
        <v>1852.2999999999997</v>
      </c>
      <c r="T170" s="41">
        <v>1852.27</v>
      </c>
      <c r="U170" s="41">
        <v>1850.75</v>
      </c>
      <c r="V170" s="41">
        <v>1955.9299999999998</v>
      </c>
      <c r="W170" s="41">
        <v>1872.7799999999997</v>
      </c>
      <c r="X170" s="41">
        <v>1850.6699999999996</v>
      </c>
      <c r="Y170" s="41">
        <v>1932.96</v>
      </c>
    </row>
    <row r="171" spans="1:25" ht="15.75" customHeight="1">
      <c r="A171" s="40">
        <f t="shared" si="3"/>
        <v>45077</v>
      </c>
      <c r="B171" s="41">
        <v>1852.79</v>
      </c>
      <c r="C171" s="41">
        <v>1852.8399999999997</v>
      </c>
      <c r="D171" s="41">
        <v>1852.9099999999999</v>
      </c>
      <c r="E171" s="41">
        <v>1852.94</v>
      </c>
      <c r="F171" s="41">
        <v>1853.04</v>
      </c>
      <c r="G171" s="41">
        <v>1853.08</v>
      </c>
      <c r="H171" s="41">
        <v>1851.7599999999998</v>
      </c>
      <c r="I171" s="41">
        <v>1851.87</v>
      </c>
      <c r="J171" s="41">
        <v>1852.31</v>
      </c>
      <c r="K171" s="41">
        <v>1852.2999999999997</v>
      </c>
      <c r="L171" s="41">
        <v>1917.02</v>
      </c>
      <c r="M171" s="41">
        <v>1961.0899999999997</v>
      </c>
      <c r="N171" s="41">
        <v>1952.44</v>
      </c>
      <c r="O171" s="41">
        <v>2008.1599999999999</v>
      </c>
      <c r="P171" s="41">
        <v>2004.21</v>
      </c>
      <c r="Q171" s="41">
        <v>1971</v>
      </c>
      <c r="R171" s="41">
        <v>1963.48</v>
      </c>
      <c r="S171" s="41">
        <v>1899.04</v>
      </c>
      <c r="T171" s="41">
        <v>1866.5</v>
      </c>
      <c r="U171" s="41">
        <v>1850.4099999999999</v>
      </c>
      <c r="V171" s="41">
        <v>1850.5299999999997</v>
      </c>
      <c r="W171" s="41">
        <v>1850.4299999999998</v>
      </c>
      <c r="X171" s="41">
        <v>1849.94</v>
      </c>
      <c r="Y171" s="41">
        <v>1911.04</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45047</v>
      </c>
      <c r="B179" s="41">
        <v>1315.1899999999998</v>
      </c>
      <c r="C179" s="41">
        <v>1237.1599999999999</v>
      </c>
      <c r="D179" s="41">
        <v>1225.4699999999998</v>
      </c>
      <c r="E179" s="41">
        <v>1225.5199999999998</v>
      </c>
      <c r="F179" s="41">
        <v>1225.5499999999997</v>
      </c>
      <c r="G179" s="41">
        <v>1235.58</v>
      </c>
      <c r="H179" s="41">
        <v>1286.7399999999998</v>
      </c>
      <c r="I179" s="41">
        <v>1374.1999999999998</v>
      </c>
      <c r="J179" s="41">
        <v>1362.7999999999997</v>
      </c>
      <c r="K179" s="41">
        <v>1392.9799999999998</v>
      </c>
      <c r="L179" s="41">
        <v>1453.4199999999998</v>
      </c>
      <c r="M179" s="41">
        <v>1412.4399999999998</v>
      </c>
      <c r="N179" s="41">
        <v>1340.7799999999997</v>
      </c>
      <c r="O179" s="41">
        <v>1423.0399999999997</v>
      </c>
      <c r="P179" s="41">
        <v>1424.4599999999998</v>
      </c>
      <c r="Q179" s="41">
        <v>1420.9299999999998</v>
      </c>
      <c r="R179" s="41">
        <v>1469.8999999999999</v>
      </c>
      <c r="S179" s="41">
        <v>1311.9699999999998</v>
      </c>
      <c r="T179" s="41">
        <v>1392.85</v>
      </c>
      <c r="U179" s="41">
        <v>1561.7199999999998</v>
      </c>
      <c r="V179" s="41">
        <v>1491.7299999999998</v>
      </c>
      <c r="W179" s="41">
        <v>1416.9199999999998</v>
      </c>
      <c r="X179" s="41">
        <v>1265.1999999999998</v>
      </c>
      <c r="Y179" s="41">
        <v>1369.0399999999997</v>
      </c>
    </row>
    <row r="180" spans="1:25" ht="15.75" customHeight="1">
      <c r="A180" s="40">
        <f>A179+1</f>
        <v>45048</v>
      </c>
      <c r="B180" s="41">
        <v>1291.1599999999999</v>
      </c>
      <c r="C180" s="41">
        <v>1228.11</v>
      </c>
      <c r="D180" s="41">
        <v>1225.6699999999998</v>
      </c>
      <c r="E180" s="41">
        <v>1225.6899999999998</v>
      </c>
      <c r="F180" s="41">
        <v>1225.6899999999998</v>
      </c>
      <c r="G180" s="41">
        <v>1230.2699999999998</v>
      </c>
      <c r="H180" s="41">
        <v>1301.5599999999997</v>
      </c>
      <c r="I180" s="41">
        <v>1529.1299999999999</v>
      </c>
      <c r="J180" s="41">
        <v>1374.5199999999998</v>
      </c>
      <c r="K180" s="41">
        <v>1386.84</v>
      </c>
      <c r="L180" s="41">
        <v>1451.6299999999999</v>
      </c>
      <c r="M180" s="41">
        <v>1404.4699999999998</v>
      </c>
      <c r="N180" s="41">
        <v>1321.1699999999998</v>
      </c>
      <c r="O180" s="41">
        <v>1414.3799999999999</v>
      </c>
      <c r="P180" s="41">
        <v>1426.7599999999998</v>
      </c>
      <c r="Q180" s="41">
        <v>1418.1799999999998</v>
      </c>
      <c r="R180" s="41">
        <v>1462.7299999999998</v>
      </c>
      <c r="S180" s="41">
        <v>1295.4899999999998</v>
      </c>
      <c r="T180" s="41">
        <v>1363.2499999999998</v>
      </c>
      <c r="U180" s="41">
        <v>1500.33</v>
      </c>
      <c r="V180" s="41">
        <v>1444.9599999999998</v>
      </c>
      <c r="W180" s="41">
        <v>1372.33</v>
      </c>
      <c r="X180" s="41">
        <v>1224.09</v>
      </c>
      <c r="Y180" s="41">
        <v>1317.9499999999998</v>
      </c>
    </row>
    <row r="181" spans="1:25" ht="15.75" customHeight="1">
      <c r="A181" s="40">
        <f aca="true" t="shared" si="4" ref="A181:A209">A180+1</f>
        <v>45049</v>
      </c>
      <c r="B181" s="41">
        <v>1262.0599999999997</v>
      </c>
      <c r="C181" s="41">
        <v>1225.9399999999998</v>
      </c>
      <c r="D181" s="41">
        <v>1225.9499999999998</v>
      </c>
      <c r="E181" s="41">
        <v>1225.9399999999998</v>
      </c>
      <c r="F181" s="41">
        <v>1225.9499999999998</v>
      </c>
      <c r="G181" s="41">
        <v>1226.4299999999998</v>
      </c>
      <c r="H181" s="41">
        <v>1276.5099999999998</v>
      </c>
      <c r="I181" s="41">
        <v>1430.1299999999999</v>
      </c>
      <c r="J181" s="41">
        <v>1328.6599999999999</v>
      </c>
      <c r="K181" s="41">
        <v>1345.7899999999997</v>
      </c>
      <c r="L181" s="41">
        <v>1409.1799999999998</v>
      </c>
      <c r="M181" s="41">
        <v>1362.5299999999997</v>
      </c>
      <c r="N181" s="41">
        <v>1291.3099999999997</v>
      </c>
      <c r="O181" s="41">
        <v>1377.0499999999997</v>
      </c>
      <c r="P181" s="41">
        <v>1380.61</v>
      </c>
      <c r="Q181" s="41">
        <v>1377.8999999999999</v>
      </c>
      <c r="R181" s="41">
        <v>1420.0299999999997</v>
      </c>
      <c r="S181" s="41">
        <v>1270.2299999999998</v>
      </c>
      <c r="T181" s="41">
        <v>1326.1899999999998</v>
      </c>
      <c r="U181" s="41">
        <v>1440.86</v>
      </c>
      <c r="V181" s="41">
        <v>1390.2999999999997</v>
      </c>
      <c r="W181" s="41">
        <v>1321.1599999999999</v>
      </c>
      <c r="X181" s="41">
        <v>1223.9899999999998</v>
      </c>
      <c r="Y181" s="41">
        <v>1309.09</v>
      </c>
    </row>
    <row r="182" spans="1:25" ht="15.75" customHeight="1">
      <c r="A182" s="40">
        <f t="shared" si="4"/>
        <v>45050</v>
      </c>
      <c r="B182" s="41">
        <v>1269.9799999999998</v>
      </c>
      <c r="C182" s="41">
        <v>1234.32</v>
      </c>
      <c r="D182" s="41">
        <v>1226.0099999999998</v>
      </c>
      <c r="E182" s="41">
        <v>1226.0099999999998</v>
      </c>
      <c r="F182" s="41">
        <v>1226.0099999999998</v>
      </c>
      <c r="G182" s="41">
        <v>1225.9699999999998</v>
      </c>
      <c r="H182" s="41">
        <v>1225.5299999999997</v>
      </c>
      <c r="I182" s="41">
        <v>1252.86</v>
      </c>
      <c r="J182" s="41">
        <v>1225.6</v>
      </c>
      <c r="K182" s="41">
        <v>1244.1899999999998</v>
      </c>
      <c r="L182" s="41">
        <v>1322.2799999999997</v>
      </c>
      <c r="M182" s="41">
        <v>1272.1999999999998</v>
      </c>
      <c r="N182" s="41">
        <v>1266.0299999999997</v>
      </c>
      <c r="O182" s="41">
        <v>1265.6999999999998</v>
      </c>
      <c r="P182" s="41">
        <v>1240.87</v>
      </c>
      <c r="Q182" s="41">
        <v>1233.9399999999998</v>
      </c>
      <c r="R182" s="41">
        <v>1257.07</v>
      </c>
      <c r="S182" s="41">
        <v>1251.3999999999999</v>
      </c>
      <c r="T182" s="41">
        <v>1282.2299999999998</v>
      </c>
      <c r="U182" s="41">
        <v>1447.3799999999999</v>
      </c>
      <c r="V182" s="41">
        <v>1415.9499999999998</v>
      </c>
      <c r="W182" s="41">
        <v>1334.7799999999997</v>
      </c>
      <c r="X182" s="41">
        <v>1224.4799999999998</v>
      </c>
      <c r="Y182" s="41">
        <v>1317.1799999999998</v>
      </c>
    </row>
    <row r="183" spans="1:25" ht="15.75" customHeight="1">
      <c r="A183" s="40">
        <f t="shared" si="4"/>
        <v>45051</v>
      </c>
      <c r="B183" s="41">
        <v>1294.0099999999998</v>
      </c>
      <c r="C183" s="41">
        <v>1230.7799999999997</v>
      </c>
      <c r="D183" s="41">
        <v>1225.9799999999998</v>
      </c>
      <c r="E183" s="41">
        <v>1225.9799999999998</v>
      </c>
      <c r="F183" s="41">
        <v>1225.9799999999998</v>
      </c>
      <c r="G183" s="41">
        <v>1225.9499999999998</v>
      </c>
      <c r="H183" s="41">
        <v>1225.34</v>
      </c>
      <c r="I183" s="41">
        <v>1262.86</v>
      </c>
      <c r="J183" s="41">
        <v>1225.4499999999998</v>
      </c>
      <c r="K183" s="41">
        <v>1232.9799999999998</v>
      </c>
      <c r="L183" s="41">
        <v>1298.7699999999998</v>
      </c>
      <c r="M183" s="41">
        <v>1338.9599999999998</v>
      </c>
      <c r="N183" s="41">
        <v>1314.9199999999998</v>
      </c>
      <c r="O183" s="41">
        <v>1309.12</v>
      </c>
      <c r="P183" s="41">
        <v>1234.7599999999998</v>
      </c>
      <c r="Q183" s="41">
        <v>1225.3799999999999</v>
      </c>
      <c r="R183" s="41">
        <v>1280.5499999999997</v>
      </c>
      <c r="S183" s="41">
        <v>1251.9899999999998</v>
      </c>
      <c r="T183" s="41">
        <v>1329.58</v>
      </c>
      <c r="U183" s="41">
        <v>1401.9999999999998</v>
      </c>
      <c r="V183" s="41">
        <v>1342.7399999999998</v>
      </c>
      <c r="W183" s="41">
        <v>1254.0399999999997</v>
      </c>
      <c r="X183" s="41">
        <v>1223.62</v>
      </c>
      <c r="Y183" s="41">
        <v>1346.1499999999999</v>
      </c>
    </row>
    <row r="184" spans="1:25" ht="15.75" customHeight="1">
      <c r="A184" s="40">
        <f t="shared" si="4"/>
        <v>45052</v>
      </c>
      <c r="B184" s="41">
        <v>1289.6699999999998</v>
      </c>
      <c r="C184" s="41">
        <v>1225.59</v>
      </c>
      <c r="D184" s="41">
        <v>1225.6599999999999</v>
      </c>
      <c r="E184" s="41">
        <v>1225.7199999999998</v>
      </c>
      <c r="F184" s="41">
        <v>1225.7299999999998</v>
      </c>
      <c r="G184" s="41">
        <v>1225.7299999999998</v>
      </c>
      <c r="H184" s="41">
        <v>1225.07</v>
      </c>
      <c r="I184" s="41">
        <v>1236.87</v>
      </c>
      <c r="J184" s="41">
        <v>1225.2799999999997</v>
      </c>
      <c r="K184" s="41">
        <v>1225.32</v>
      </c>
      <c r="L184" s="41">
        <v>1278.8999999999999</v>
      </c>
      <c r="M184" s="41">
        <v>1305.9199999999998</v>
      </c>
      <c r="N184" s="41">
        <v>1287.8799999999999</v>
      </c>
      <c r="O184" s="41">
        <v>1283.6</v>
      </c>
      <c r="P184" s="41">
        <v>1225.35</v>
      </c>
      <c r="Q184" s="41">
        <v>1225.36</v>
      </c>
      <c r="R184" s="41">
        <v>1266.84</v>
      </c>
      <c r="S184" s="41">
        <v>1230.85</v>
      </c>
      <c r="T184" s="41">
        <v>1317.83</v>
      </c>
      <c r="U184" s="41">
        <v>1398.1499999999999</v>
      </c>
      <c r="V184" s="41">
        <v>1310.0299999999997</v>
      </c>
      <c r="W184" s="41">
        <v>1223.9099999999999</v>
      </c>
      <c r="X184" s="41">
        <v>1223.8999999999999</v>
      </c>
      <c r="Y184" s="41">
        <v>1337.09</v>
      </c>
    </row>
    <row r="185" spans="1:25" ht="15.75" customHeight="1">
      <c r="A185" s="40">
        <f t="shared" si="4"/>
        <v>45053</v>
      </c>
      <c r="B185" s="41">
        <v>1345.82</v>
      </c>
      <c r="C185" s="41">
        <v>1266.2799999999997</v>
      </c>
      <c r="D185" s="41">
        <v>1233.9999999999998</v>
      </c>
      <c r="E185" s="41">
        <v>1231.1</v>
      </c>
      <c r="F185" s="41">
        <v>1230.37</v>
      </c>
      <c r="G185" s="41">
        <v>1227.3999999999999</v>
      </c>
      <c r="H185" s="41">
        <v>1250.2399999999998</v>
      </c>
      <c r="I185" s="41">
        <v>1281.4699999999998</v>
      </c>
      <c r="J185" s="41">
        <v>1269.9699999999998</v>
      </c>
      <c r="K185" s="41">
        <v>1272.57</v>
      </c>
      <c r="L185" s="41">
        <v>1285.0599999999997</v>
      </c>
      <c r="M185" s="41">
        <v>1278.9299999999998</v>
      </c>
      <c r="N185" s="41">
        <v>1279.8099999999997</v>
      </c>
      <c r="O185" s="41">
        <v>1277.1</v>
      </c>
      <c r="P185" s="41">
        <v>1254.9699999999998</v>
      </c>
      <c r="Q185" s="41">
        <v>1264.9199999999998</v>
      </c>
      <c r="R185" s="41">
        <v>1283.9699999999998</v>
      </c>
      <c r="S185" s="41">
        <v>1305.2599999999998</v>
      </c>
      <c r="T185" s="41">
        <v>1331.61</v>
      </c>
      <c r="U185" s="41">
        <v>1495.86</v>
      </c>
      <c r="V185" s="41">
        <v>1530.2699999999998</v>
      </c>
      <c r="W185" s="41">
        <v>1514.9399999999998</v>
      </c>
      <c r="X185" s="41">
        <v>1362.4899999999998</v>
      </c>
      <c r="Y185" s="41">
        <v>1353.07</v>
      </c>
    </row>
    <row r="186" spans="1:25" ht="15.75" customHeight="1">
      <c r="A186" s="40">
        <f t="shared" si="4"/>
        <v>45054</v>
      </c>
      <c r="B186" s="41">
        <v>1318.7499999999998</v>
      </c>
      <c r="C186" s="41">
        <v>1248.9899999999998</v>
      </c>
      <c r="D186" s="41">
        <v>1230.4099999999999</v>
      </c>
      <c r="E186" s="41">
        <v>1199.9499999999998</v>
      </c>
      <c r="F186" s="41">
        <v>1202.9799999999998</v>
      </c>
      <c r="G186" s="41">
        <v>1212.9499999999998</v>
      </c>
      <c r="H186" s="41">
        <v>1238.7299999999998</v>
      </c>
      <c r="I186" s="41">
        <v>1282.35</v>
      </c>
      <c r="J186" s="41">
        <v>1290.07</v>
      </c>
      <c r="K186" s="41">
        <v>1335.5399999999997</v>
      </c>
      <c r="L186" s="41">
        <v>1367.7799999999997</v>
      </c>
      <c r="M186" s="41">
        <v>1350.7199999999998</v>
      </c>
      <c r="N186" s="41">
        <v>1352.1699999999998</v>
      </c>
      <c r="O186" s="41">
        <v>1346.4599999999998</v>
      </c>
      <c r="P186" s="41">
        <v>1293.5099999999998</v>
      </c>
      <c r="Q186" s="41">
        <v>1316.2099999999998</v>
      </c>
      <c r="R186" s="41">
        <v>1352.8899999999999</v>
      </c>
      <c r="S186" s="41">
        <v>1341.9699999999998</v>
      </c>
      <c r="T186" s="41">
        <v>1367.1399999999999</v>
      </c>
      <c r="U186" s="41">
        <v>1542.7999999999997</v>
      </c>
      <c r="V186" s="41">
        <v>1542.2599999999998</v>
      </c>
      <c r="W186" s="41">
        <v>1528.2799999999997</v>
      </c>
      <c r="X186" s="41">
        <v>1386.4999999999998</v>
      </c>
      <c r="Y186" s="41">
        <v>1419.4899999999998</v>
      </c>
    </row>
    <row r="187" spans="1:25" ht="15.75" customHeight="1">
      <c r="A187" s="40">
        <f t="shared" si="4"/>
        <v>45055</v>
      </c>
      <c r="B187" s="41">
        <v>1343.4499999999998</v>
      </c>
      <c r="C187" s="41">
        <v>1268.2899999999997</v>
      </c>
      <c r="D187" s="41">
        <v>1237.4299999999998</v>
      </c>
      <c r="E187" s="41">
        <v>1233.7499999999998</v>
      </c>
      <c r="F187" s="41">
        <v>1231.5399999999997</v>
      </c>
      <c r="G187" s="41">
        <v>1228.4999999999998</v>
      </c>
      <c r="H187" s="41">
        <v>1254.7999999999997</v>
      </c>
      <c r="I187" s="41">
        <v>1343.07</v>
      </c>
      <c r="J187" s="41">
        <v>1322.59</v>
      </c>
      <c r="K187" s="41">
        <v>1330.5199999999998</v>
      </c>
      <c r="L187" s="41">
        <v>1372.12</v>
      </c>
      <c r="M187" s="41">
        <v>1337.2799999999997</v>
      </c>
      <c r="N187" s="41">
        <v>1339.2499999999998</v>
      </c>
      <c r="O187" s="41">
        <v>1334.2499999999998</v>
      </c>
      <c r="P187" s="41">
        <v>1287.1699999999998</v>
      </c>
      <c r="Q187" s="41">
        <v>1307.4799999999998</v>
      </c>
      <c r="R187" s="41">
        <v>1342.07</v>
      </c>
      <c r="S187" s="41">
        <v>1338.9299999999998</v>
      </c>
      <c r="T187" s="41">
        <v>1367.0499999999997</v>
      </c>
      <c r="U187" s="41">
        <v>1538.87</v>
      </c>
      <c r="V187" s="41">
        <v>1569.1999999999998</v>
      </c>
      <c r="W187" s="41">
        <v>1542.87</v>
      </c>
      <c r="X187" s="41">
        <v>1395.84</v>
      </c>
      <c r="Y187" s="41">
        <v>1434.34</v>
      </c>
    </row>
    <row r="188" spans="1:25" ht="15.75" customHeight="1">
      <c r="A188" s="40">
        <f t="shared" si="4"/>
        <v>45056</v>
      </c>
      <c r="B188" s="41">
        <v>1393.7199999999998</v>
      </c>
      <c r="C188" s="41">
        <v>1277.0099999999998</v>
      </c>
      <c r="D188" s="41">
        <v>1239.1299999999999</v>
      </c>
      <c r="E188" s="41">
        <v>1235.4299999999998</v>
      </c>
      <c r="F188" s="41">
        <v>1233.9999999999998</v>
      </c>
      <c r="G188" s="41">
        <v>1230.4899999999998</v>
      </c>
      <c r="H188" s="41">
        <v>1299.6499999999999</v>
      </c>
      <c r="I188" s="41">
        <v>1508.2999999999997</v>
      </c>
      <c r="J188" s="41">
        <v>1388.1699999999998</v>
      </c>
      <c r="K188" s="41">
        <v>1374.0499999999997</v>
      </c>
      <c r="L188" s="41">
        <v>1416.2599999999998</v>
      </c>
      <c r="M188" s="41">
        <v>1395.2399999999998</v>
      </c>
      <c r="N188" s="41">
        <v>1398.2899999999997</v>
      </c>
      <c r="O188" s="41">
        <v>1392.1399999999999</v>
      </c>
      <c r="P188" s="41">
        <v>1317.6</v>
      </c>
      <c r="Q188" s="41">
        <v>1348.82</v>
      </c>
      <c r="R188" s="41">
        <v>1398.5099999999998</v>
      </c>
      <c r="S188" s="41">
        <v>1383.9699999999998</v>
      </c>
      <c r="T188" s="41">
        <v>1417.5499999999997</v>
      </c>
      <c r="U188" s="41">
        <v>1587.6</v>
      </c>
      <c r="V188" s="41">
        <v>1580.7499999999998</v>
      </c>
      <c r="W188" s="41">
        <v>1541.6899999999998</v>
      </c>
      <c r="X188" s="41">
        <v>1438.2099999999998</v>
      </c>
      <c r="Y188" s="41">
        <v>1470.9599999999998</v>
      </c>
    </row>
    <row r="189" spans="1:25" ht="15.75" customHeight="1">
      <c r="A189" s="40">
        <f t="shared" si="4"/>
        <v>45057</v>
      </c>
      <c r="B189" s="41">
        <v>1447.1999999999998</v>
      </c>
      <c r="C189" s="41">
        <v>1256.1399999999999</v>
      </c>
      <c r="D189" s="41">
        <v>1233.61</v>
      </c>
      <c r="E189" s="41">
        <v>1230.09</v>
      </c>
      <c r="F189" s="41">
        <v>1229.9899999999998</v>
      </c>
      <c r="G189" s="41">
        <v>1228.8099999999997</v>
      </c>
      <c r="H189" s="41">
        <v>1270.0599999999997</v>
      </c>
      <c r="I189" s="41">
        <v>1450.08</v>
      </c>
      <c r="J189" s="41">
        <v>1374.1499999999999</v>
      </c>
      <c r="K189" s="41">
        <v>1376.5499999999997</v>
      </c>
      <c r="L189" s="41">
        <v>1418.9599999999998</v>
      </c>
      <c r="M189" s="41">
        <v>1398.1</v>
      </c>
      <c r="N189" s="41">
        <v>1399.37</v>
      </c>
      <c r="O189" s="41">
        <v>1391.1899999999998</v>
      </c>
      <c r="P189" s="41">
        <v>1315.5199999999998</v>
      </c>
      <c r="Q189" s="41">
        <v>1338.8999999999999</v>
      </c>
      <c r="R189" s="41">
        <v>1380.2199999999998</v>
      </c>
      <c r="S189" s="41">
        <v>1368.32</v>
      </c>
      <c r="T189" s="41">
        <v>1398.9299999999998</v>
      </c>
      <c r="U189" s="41">
        <v>1552.2999999999997</v>
      </c>
      <c r="V189" s="41">
        <v>1565.58</v>
      </c>
      <c r="W189" s="41">
        <v>1535.85</v>
      </c>
      <c r="X189" s="41">
        <v>1417.2099999999998</v>
      </c>
      <c r="Y189" s="41">
        <v>1381.9999999999998</v>
      </c>
    </row>
    <row r="190" spans="1:25" ht="15.75" customHeight="1">
      <c r="A190" s="40">
        <f t="shared" si="4"/>
        <v>45058</v>
      </c>
      <c r="B190" s="41">
        <v>1280.4599999999998</v>
      </c>
      <c r="C190" s="41">
        <v>1234.5299999999997</v>
      </c>
      <c r="D190" s="41">
        <v>1225.4999999999998</v>
      </c>
      <c r="E190" s="41">
        <v>1225.59</v>
      </c>
      <c r="F190" s="41">
        <v>1225.5499999999997</v>
      </c>
      <c r="G190" s="41">
        <v>1225.84</v>
      </c>
      <c r="H190" s="41">
        <v>1224.9499999999998</v>
      </c>
      <c r="I190" s="41">
        <v>1278.2899999999997</v>
      </c>
      <c r="J190" s="41">
        <v>1224.7599999999998</v>
      </c>
      <c r="K190" s="41">
        <v>1256.2899999999997</v>
      </c>
      <c r="L190" s="41">
        <v>1366.11</v>
      </c>
      <c r="M190" s="41">
        <v>1387.2599999999998</v>
      </c>
      <c r="N190" s="41">
        <v>1408.6499999999999</v>
      </c>
      <c r="O190" s="41">
        <v>1409.2799999999997</v>
      </c>
      <c r="P190" s="41">
        <v>1341.35</v>
      </c>
      <c r="Q190" s="41">
        <v>1304.09</v>
      </c>
      <c r="R190" s="41">
        <v>1333.58</v>
      </c>
      <c r="S190" s="41">
        <v>1309.2299999999998</v>
      </c>
      <c r="T190" s="41">
        <v>1332.4199999999998</v>
      </c>
      <c r="U190" s="41">
        <v>1461.57</v>
      </c>
      <c r="V190" s="41">
        <v>1532.4099999999999</v>
      </c>
      <c r="W190" s="41">
        <v>1538.9999999999998</v>
      </c>
      <c r="X190" s="41">
        <v>1435.0099999999998</v>
      </c>
      <c r="Y190" s="41">
        <v>1456.2999999999997</v>
      </c>
    </row>
    <row r="191" spans="1:25" ht="15.75" customHeight="1">
      <c r="A191" s="40">
        <f t="shared" si="4"/>
        <v>45059</v>
      </c>
      <c r="B191" s="41">
        <v>1316.32</v>
      </c>
      <c r="C191" s="41">
        <v>1243.4899999999998</v>
      </c>
      <c r="D191" s="41">
        <v>1225.8999999999999</v>
      </c>
      <c r="E191" s="41">
        <v>1225.9199999999998</v>
      </c>
      <c r="F191" s="41">
        <v>1225.9299999999998</v>
      </c>
      <c r="G191" s="41">
        <v>1225.9899999999998</v>
      </c>
      <c r="H191" s="41">
        <v>1225.4299999999998</v>
      </c>
      <c r="I191" s="41">
        <v>1247.2499999999998</v>
      </c>
      <c r="J191" s="41">
        <v>1225.3799999999999</v>
      </c>
      <c r="K191" s="41">
        <v>1237.36</v>
      </c>
      <c r="L191" s="41">
        <v>1306.9099999999999</v>
      </c>
      <c r="M191" s="41">
        <v>1346.6899999999998</v>
      </c>
      <c r="N191" s="41">
        <v>1360.7399999999998</v>
      </c>
      <c r="O191" s="41">
        <v>1368.5499999999997</v>
      </c>
      <c r="P191" s="41">
        <v>1313.9599999999998</v>
      </c>
      <c r="Q191" s="41">
        <v>1283.57</v>
      </c>
      <c r="R191" s="41">
        <v>1317.2399999999998</v>
      </c>
      <c r="S191" s="41">
        <v>1313.9099999999999</v>
      </c>
      <c r="T191" s="41">
        <v>1341.1299999999999</v>
      </c>
      <c r="U191" s="41">
        <v>1466.85</v>
      </c>
      <c r="V191" s="41">
        <v>1450.5599999999997</v>
      </c>
      <c r="W191" s="41">
        <v>1380.37</v>
      </c>
      <c r="X191" s="41">
        <v>1236.5199999999998</v>
      </c>
      <c r="Y191" s="41">
        <v>1379.2999999999997</v>
      </c>
    </row>
    <row r="192" spans="1:25" ht="15.75" customHeight="1">
      <c r="A192" s="40">
        <f t="shared" si="4"/>
        <v>45060</v>
      </c>
      <c r="B192" s="41">
        <v>1272.9799999999998</v>
      </c>
      <c r="C192" s="41">
        <v>1225.7399999999998</v>
      </c>
      <c r="D192" s="41">
        <v>1225.7899999999997</v>
      </c>
      <c r="E192" s="41">
        <v>1225.7999999999997</v>
      </c>
      <c r="F192" s="41">
        <v>1225.7999999999997</v>
      </c>
      <c r="G192" s="41">
        <v>1226.0199999999998</v>
      </c>
      <c r="H192" s="41">
        <v>1225.6699999999998</v>
      </c>
      <c r="I192" s="41">
        <v>1275.1699999999998</v>
      </c>
      <c r="J192" s="41">
        <v>1272.59</v>
      </c>
      <c r="K192" s="41">
        <v>1338.5099999999998</v>
      </c>
      <c r="L192" s="41">
        <v>1384.8999999999999</v>
      </c>
      <c r="M192" s="41">
        <v>1405.11</v>
      </c>
      <c r="N192" s="41">
        <v>1421.8899999999999</v>
      </c>
      <c r="O192" s="41">
        <v>1409.1</v>
      </c>
      <c r="P192" s="41">
        <v>1388.6499999999999</v>
      </c>
      <c r="Q192" s="41">
        <v>1368.0499999999997</v>
      </c>
      <c r="R192" s="41">
        <v>1369.1599999999999</v>
      </c>
      <c r="S192" s="41">
        <v>1319.3099999999997</v>
      </c>
      <c r="T192" s="41">
        <v>1333.07</v>
      </c>
      <c r="U192" s="41">
        <v>1471.8999999999999</v>
      </c>
      <c r="V192" s="41">
        <v>1510.4099999999999</v>
      </c>
      <c r="W192" s="41">
        <v>1459.7399999999998</v>
      </c>
      <c r="X192" s="41">
        <v>1308.37</v>
      </c>
      <c r="Y192" s="41">
        <v>1377.9399999999998</v>
      </c>
    </row>
    <row r="193" spans="1:25" ht="15.75" customHeight="1">
      <c r="A193" s="40">
        <f t="shared" si="4"/>
        <v>45061</v>
      </c>
      <c r="B193" s="41">
        <v>1285.0099999999998</v>
      </c>
      <c r="C193" s="41">
        <v>1234.5599999999997</v>
      </c>
      <c r="D193" s="41">
        <v>1225.7599999999998</v>
      </c>
      <c r="E193" s="41">
        <v>1225.7799999999997</v>
      </c>
      <c r="F193" s="41">
        <v>1225.7799999999997</v>
      </c>
      <c r="G193" s="41">
        <v>1225.8999999999999</v>
      </c>
      <c r="H193" s="41">
        <v>1225.2699999999998</v>
      </c>
      <c r="I193" s="41">
        <v>1277.87</v>
      </c>
      <c r="J193" s="41">
        <v>1225.3799999999999</v>
      </c>
      <c r="K193" s="41">
        <v>1240.0499999999997</v>
      </c>
      <c r="L193" s="41">
        <v>1343.3099999999997</v>
      </c>
      <c r="M193" s="41">
        <v>1378.2899999999997</v>
      </c>
      <c r="N193" s="41">
        <v>1393.8899999999999</v>
      </c>
      <c r="O193" s="41">
        <v>1398.36</v>
      </c>
      <c r="P193" s="41">
        <v>1331.6399999999999</v>
      </c>
      <c r="Q193" s="41">
        <v>1290.62</v>
      </c>
      <c r="R193" s="41">
        <v>1318.2099999999998</v>
      </c>
      <c r="S193" s="41">
        <v>1298.9299999999998</v>
      </c>
      <c r="T193" s="41">
        <v>1322.6999999999998</v>
      </c>
      <c r="U193" s="41">
        <v>1452.0199999999998</v>
      </c>
      <c r="V193" s="41">
        <v>1526.87</v>
      </c>
      <c r="W193" s="41">
        <v>1512.2599999999998</v>
      </c>
      <c r="X193" s="41">
        <v>1412.84</v>
      </c>
      <c r="Y193" s="41">
        <v>1402.7699999999998</v>
      </c>
    </row>
    <row r="194" spans="1:25" ht="15.75" customHeight="1">
      <c r="A194" s="40">
        <f t="shared" si="4"/>
        <v>45062</v>
      </c>
      <c r="B194" s="41">
        <v>1285.9199999999998</v>
      </c>
      <c r="C194" s="41">
        <v>1237.4499999999998</v>
      </c>
      <c r="D194" s="41">
        <v>1225.9099999999999</v>
      </c>
      <c r="E194" s="41">
        <v>1225.9199999999998</v>
      </c>
      <c r="F194" s="41">
        <v>1225.9299999999998</v>
      </c>
      <c r="G194" s="41">
        <v>1225.9699999999998</v>
      </c>
      <c r="H194" s="41">
        <v>1225.4299999999998</v>
      </c>
      <c r="I194" s="41">
        <v>1323.0599999999997</v>
      </c>
      <c r="J194" s="41">
        <v>1225.59</v>
      </c>
      <c r="K194" s="41">
        <v>1225.5199999999998</v>
      </c>
      <c r="L194" s="41">
        <v>1225.5199999999998</v>
      </c>
      <c r="M194" s="41">
        <v>1225.5399999999997</v>
      </c>
      <c r="N194" s="41">
        <v>1225.59</v>
      </c>
      <c r="O194" s="41">
        <v>1245.37</v>
      </c>
      <c r="P194" s="41">
        <v>1225.61</v>
      </c>
      <c r="Q194" s="41">
        <v>1225.57</v>
      </c>
      <c r="R194" s="41">
        <v>1265.5299999999997</v>
      </c>
      <c r="S194" s="41">
        <v>1250.4399999999998</v>
      </c>
      <c r="T194" s="41">
        <v>1264.7099999999998</v>
      </c>
      <c r="U194" s="41">
        <v>1345.9299999999998</v>
      </c>
      <c r="V194" s="41">
        <v>1393.12</v>
      </c>
      <c r="W194" s="41">
        <v>1364.3999999999999</v>
      </c>
      <c r="X194" s="41">
        <v>1224.6599999999999</v>
      </c>
      <c r="Y194" s="41">
        <v>1320.83</v>
      </c>
    </row>
    <row r="195" spans="1:25" ht="15.75" customHeight="1">
      <c r="A195" s="40">
        <f t="shared" si="4"/>
        <v>45063</v>
      </c>
      <c r="B195" s="41">
        <v>1276.57</v>
      </c>
      <c r="C195" s="41">
        <v>1232.84</v>
      </c>
      <c r="D195" s="41">
        <v>1225.9599999999998</v>
      </c>
      <c r="E195" s="41">
        <v>1225.9899999999998</v>
      </c>
      <c r="F195" s="41">
        <v>1225.9699999999998</v>
      </c>
      <c r="G195" s="41">
        <v>1225.9999999999998</v>
      </c>
      <c r="H195" s="41">
        <v>1225.3999999999999</v>
      </c>
      <c r="I195" s="41">
        <v>1308.36</v>
      </c>
      <c r="J195" s="41">
        <v>1225.59</v>
      </c>
      <c r="K195" s="41">
        <v>1225.4299999999998</v>
      </c>
      <c r="L195" s="41">
        <v>1225.5099999999998</v>
      </c>
      <c r="M195" s="41">
        <v>1225.4599999999998</v>
      </c>
      <c r="N195" s="41">
        <v>1225.5599999999997</v>
      </c>
      <c r="O195" s="41">
        <v>1229.8799999999999</v>
      </c>
      <c r="P195" s="41">
        <v>1225.5299999999997</v>
      </c>
      <c r="Q195" s="41">
        <v>1225.59</v>
      </c>
      <c r="R195" s="41">
        <v>1255.2299999999998</v>
      </c>
      <c r="S195" s="41">
        <v>1239.37</v>
      </c>
      <c r="T195" s="41">
        <v>1249.5299999999997</v>
      </c>
      <c r="U195" s="41">
        <v>1324.9899999999998</v>
      </c>
      <c r="V195" s="41">
        <v>1348.5499999999997</v>
      </c>
      <c r="W195" s="41">
        <v>1320.8799999999999</v>
      </c>
      <c r="X195" s="41">
        <v>1224.6</v>
      </c>
      <c r="Y195" s="41">
        <v>1292.7599999999998</v>
      </c>
    </row>
    <row r="196" spans="1:25" ht="15.75" customHeight="1">
      <c r="A196" s="40">
        <f t="shared" si="4"/>
        <v>45064</v>
      </c>
      <c r="B196" s="41">
        <v>1263.5499999999997</v>
      </c>
      <c r="C196" s="41">
        <v>1225.85</v>
      </c>
      <c r="D196" s="41">
        <v>1225.9199999999998</v>
      </c>
      <c r="E196" s="41">
        <v>1225.9299999999998</v>
      </c>
      <c r="F196" s="41">
        <v>1225.8899999999999</v>
      </c>
      <c r="G196" s="41">
        <v>1225.9499999999998</v>
      </c>
      <c r="H196" s="41">
        <v>1225.33</v>
      </c>
      <c r="I196" s="41">
        <v>1225.2999999999997</v>
      </c>
      <c r="J196" s="41">
        <v>1225.35</v>
      </c>
      <c r="K196" s="41">
        <v>1225.33</v>
      </c>
      <c r="L196" s="41">
        <v>1231.2599999999998</v>
      </c>
      <c r="M196" s="41">
        <v>1264.9599999999998</v>
      </c>
      <c r="N196" s="41">
        <v>1272.3999999999999</v>
      </c>
      <c r="O196" s="41">
        <v>1268.07</v>
      </c>
      <c r="P196" s="41">
        <v>1225.4599999999998</v>
      </c>
      <c r="Q196" s="41">
        <v>1225.4399999999998</v>
      </c>
      <c r="R196" s="41">
        <v>1225.4699999999998</v>
      </c>
      <c r="S196" s="41">
        <v>1225.4899999999998</v>
      </c>
      <c r="T196" s="41">
        <v>1225.4899999999998</v>
      </c>
      <c r="U196" s="41">
        <v>1262.9699999999998</v>
      </c>
      <c r="V196" s="41">
        <v>1295.6499999999999</v>
      </c>
      <c r="W196" s="41">
        <v>1240.9699999999998</v>
      </c>
      <c r="X196" s="41">
        <v>1224.1699999999998</v>
      </c>
      <c r="Y196" s="41">
        <v>1317.6799999999998</v>
      </c>
    </row>
    <row r="197" spans="1:25" ht="15.75" customHeight="1">
      <c r="A197" s="40">
        <f t="shared" si="4"/>
        <v>45065</v>
      </c>
      <c r="B197" s="41">
        <v>1253.6799999999998</v>
      </c>
      <c r="C197" s="41">
        <v>1225.8799999999999</v>
      </c>
      <c r="D197" s="41">
        <v>1225.9499999999998</v>
      </c>
      <c r="E197" s="41">
        <v>1225.9799999999998</v>
      </c>
      <c r="F197" s="41">
        <v>1225.9599999999998</v>
      </c>
      <c r="G197" s="41">
        <v>1225.9299999999998</v>
      </c>
      <c r="H197" s="41">
        <v>1225.2899999999997</v>
      </c>
      <c r="I197" s="41">
        <v>1225.2199999999998</v>
      </c>
      <c r="J197" s="41">
        <v>1225.37</v>
      </c>
      <c r="K197" s="41">
        <v>1225.3799999999999</v>
      </c>
      <c r="L197" s="41">
        <v>1225.4299999999998</v>
      </c>
      <c r="M197" s="41">
        <v>1242.3099999999997</v>
      </c>
      <c r="N197" s="41">
        <v>1251.1299999999999</v>
      </c>
      <c r="O197" s="41">
        <v>1252.4999999999998</v>
      </c>
      <c r="P197" s="41">
        <v>1225.4799999999998</v>
      </c>
      <c r="Q197" s="41">
        <v>1225.4499999999998</v>
      </c>
      <c r="R197" s="41">
        <v>1225.3899999999999</v>
      </c>
      <c r="S197" s="41">
        <v>1225.34</v>
      </c>
      <c r="T197" s="41">
        <v>1225.1899999999998</v>
      </c>
      <c r="U197" s="41">
        <v>1223.9099999999999</v>
      </c>
      <c r="V197" s="41">
        <v>1256.6499999999999</v>
      </c>
      <c r="W197" s="41">
        <v>1223.83</v>
      </c>
      <c r="X197" s="41">
        <v>1222.9499999999998</v>
      </c>
      <c r="Y197" s="41">
        <v>1307.2399999999998</v>
      </c>
    </row>
    <row r="198" spans="1:25" ht="15.75" customHeight="1">
      <c r="A198" s="40">
        <f t="shared" si="4"/>
        <v>45066</v>
      </c>
      <c r="B198" s="41">
        <v>1272.6899999999998</v>
      </c>
      <c r="C198" s="41">
        <v>1225.5299999999997</v>
      </c>
      <c r="D198" s="41">
        <v>1225.58</v>
      </c>
      <c r="E198" s="41">
        <v>1225.6799999999998</v>
      </c>
      <c r="F198" s="41">
        <v>1225.6799999999998</v>
      </c>
      <c r="G198" s="41">
        <v>1225.85</v>
      </c>
      <c r="H198" s="41">
        <v>1225.09</v>
      </c>
      <c r="I198" s="41">
        <v>1258.6899999999998</v>
      </c>
      <c r="J198" s="41">
        <v>1225.3099999999997</v>
      </c>
      <c r="K198" s="41">
        <v>1225.4299999999998</v>
      </c>
      <c r="L198" s="41">
        <v>1225.32</v>
      </c>
      <c r="M198" s="41">
        <v>1225.2999999999997</v>
      </c>
      <c r="N198" s="41">
        <v>1236.5599999999997</v>
      </c>
      <c r="O198" s="41">
        <v>1240.09</v>
      </c>
      <c r="P198" s="41">
        <v>1225.57</v>
      </c>
      <c r="Q198" s="41">
        <v>1225.4999999999998</v>
      </c>
      <c r="R198" s="41">
        <v>1225.5299999999997</v>
      </c>
      <c r="S198" s="41">
        <v>1225.5199999999998</v>
      </c>
      <c r="T198" s="41">
        <v>1225.5299999999997</v>
      </c>
      <c r="U198" s="41">
        <v>1224.2899999999997</v>
      </c>
      <c r="V198" s="41">
        <v>1337.9599999999998</v>
      </c>
      <c r="W198" s="41">
        <v>1289.58</v>
      </c>
      <c r="X198" s="41">
        <v>1224.09</v>
      </c>
      <c r="Y198" s="41">
        <v>1309.33</v>
      </c>
    </row>
    <row r="199" spans="1:25" ht="15.75" customHeight="1">
      <c r="A199" s="40">
        <f t="shared" si="4"/>
        <v>45067</v>
      </c>
      <c r="B199" s="41">
        <v>1274.09</v>
      </c>
      <c r="C199" s="41">
        <v>1238.12</v>
      </c>
      <c r="D199" s="41">
        <v>1225.6599999999999</v>
      </c>
      <c r="E199" s="41">
        <v>1225.7299999999998</v>
      </c>
      <c r="F199" s="41">
        <v>1225.7499999999998</v>
      </c>
      <c r="G199" s="41">
        <v>1226.0299999999997</v>
      </c>
      <c r="H199" s="41">
        <v>1226.1299999999999</v>
      </c>
      <c r="I199" s="41">
        <v>1293.9499999999998</v>
      </c>
      <c r="J199" s="41">
        <v>1225.61</v>
      </c>
      <c r="K199" s="41">
        <v>1240.7099999999998</v>
      </c>
      <c r="L199" s="41">
        <v>1248.0199999999998</v>
      </c>
      <c r="M199" s="41">
        <v>1256.2199999999998</v>
      </c>
      <c r="N199" s="41">
        <v>1260.5299999999997</v>
      </c>
      <c r="O199" s="41">
        <v>1255.1799999999998</v>
      </c>
      <c r="P199" s="41">
        <v>1233.1399999999999</v>
      </c>
      <c r="Q199" s="41">
        <v>1225.62</v>
      </c>
      <c r="R199" s="41">
        <v>1238.58</v>
      </c>
      <c r="S199" s="41">
        <v>1233.4199999999998</v>
      </c>
      <c r="T199" s="41">
        <v>1256.1999999999998</v>
      </c>
      <c r="U199" s="41">
        <v>1349.7699999999998</v>
      </c>
      <c r="V199" s="41">
        <v>1425.9499999999998</v>
      </c>
      <c r="W199" s="41">
        <v>1370.7199999999998</v>
      </c>
      <c r="X199" s="41">
        <v>1225.4199999999998</v>
      </c>
      <c r="Y199" s="41">
        <v>1284.6</v>
      </c>
    </row>
    <row r="200" spans="1:25" ht="15.75" customHeight="1">
      <c r="A200" s="40">
        <f t="shared" si="4"/>
        <v>45068</v>
      </c>
      <c r="B200" s="41">
        <v>1257.1</v>
      </c>
      <c r="C200" s="41">
        <v>1225.5199999999998</v>
      </c>
      <c r="D200" s="41">
        <v>1225.6499999999999</v>
      </c>
      <c r="E200" s="41">
        <v>1225.6999999999998</v>
      </c>
      <c r="F200" s="41">
        <v>1225.6999999999998</v>
      </c>
      <c r="G200" s="41">
        <v>1225.84</v>
      </c>
      <c r="H200" s="41">
        <v>1225.0499999999997</v>
      </c>
      <c r="I200" s="41">
        <v>1270.2999999999997</v>
      </c>
      <c r="J200" s="41">
        <v>1225.3999999999999</v>
      </c>
      <c r="K200" s="41">
        <v>1225.2599999999998</v>
      </c>
      <c r="L200" s="41">
        <v>1225.33</v>
      </c>
      <c r="M200" s="41">
        <v>1225.35</v>
      </c>
      <c r="N200" s="41">
        <v>1225.6299999999999</v>
      </c>
      <c r="O200" s="41">
        <v>1229.8799999999999</v>
      </c>
      <c r="P200" s="41">
        <v>1225.6599999999999</v>
      </c>
      <c r="Q200" s="41">
        <v>1225.6299999999999</v>
      </c>
      <c r="R200" s="41">
        <v>1225.6299999999999</v>
      </c>
      <c r="S200" s="41">
        <v>1225.62</v>
      </c>
      <c r="T200" s="41">
        <v>1225.61</v>
      </c>
      <c r="U200" s="41">
        <v>1224.33</v>
      </c>
      <c r="V200" s="41">
        <v>1291.9499999999998</v>
      </c>
      <c r="W200" s="41">
        <v>1249.1399999999999</v>
      </c>
      <c r="X200" s="41">
        <v>1224.5299999999997</v>
      </c>
      <c r="Y200" s="41">
        <v>1278.0599999999997</v>
      </c>
    </row>
    <row r="201" spans="1:25" ht="15.75" customHeight="1">
      <c r="A201" s="40">
        <f t="shared" si="4"/>
        <v>45069</v>
      </c>
      <c r="B201" s="41">
        <v>1254.2599999999998</v>
      </c>
      <c r="C201" s="41">
        <v>1225.6699999999998</v>
      </c>
      <c r="D201" s="41">
        <v>1225.7599999999998</v>
      </c>
      <c r="E201" s="41">
        <v>1225.8099999999997</v>
      </c>
      <c r="F201" s="41">
        <v>1225.7899999999997</v>
      </c>
      <c r="G201" s="41">
        <v>1225.8099999999997</v>
      </c>
      <c r="H201" s="41">
        <v>1225.0199999999998</v>
      </c>
      <c r="I201" s="41">
        <v>1267.9999999999998</v>
      </c>
      <c r="J201" s="41">
        <v>1225.1499999999999</v>
      </c>
      <c r="K201" s="41">
        <v>1225.2399999999998</v>
      </c>
      <c r="L201" s="41">
        <v>1225.33</v>
      </c>
      <c r="M201" s="41">
        <v>1225.32</v>
      </c>
      <c r="N201" s="41">
        <v>1225.3799999999999</v>
      </c>
      <c r="O201" s="41">
        <v>1225.3999999999999</v>
      </c>
      <c r="P201" s="41">
        <v>1225.4099999999999</v>
      </c>
      <c r="Q201" s="41">
        <v>1225.3899999999999</v>
      </c>
      <c r="R201" s="41">
        <v>1225.3799999999999</v>
      </c>
      <c r="S201" s="41">
        <v>1225.34</v>
      </c>
      <c r="T201" s="41">
        <v>1225.2399999999998</v>
      </c>
      <c r="U201" s="41">
        <v>1223.84</v>
      </c>
      <c r="V201" s="41">
        <v>1275.58</v>
      </c>
      <c r="W201" s="41">
        <v>1224.1499999999999</v>
      </c>
      <c r="X201" s="41">
        <v>1223.8899999999999</v>
      </c>
      <c r="Y201" s="41">
        <v>1292.59</v>
      </c>
    </row>
    <row r="202" spans="1:25" ht="15.75" customHeight="1">
      <c r="A202" s="40">
        <f t="shared" si="4"/>
        <v>45070</v>
      </c>
      <c r="B202" s="41">
        <v>1225.62</v>
      </c>
      <c r="C202" s="41">
        <v>1225.84</v>
      </c>
      <c r="D202" s="41">
        <v>1225.8799999999999</v>
      </c>
      <c r="E202" s="41">
        <v>1225.9099999999999</v>
      </c>
      <c r="F202" s="41">
        <v>1225.8899999999999</v>
      </c>
      <c r="G202" s="41">
        <v>1225.7299999999998</v>
      </c>
      <c r="H202" s="41">
        <v>1224.2899999999997</v>
      </c>
      <c r="I202" s="41">
        <v>1224.9499999999998</v>
      </c>
      <c r="J202" s="41">
        <v>1225.33</v>
      </c>
      <c r="K202" s="41">
        <v>1225.4299999999998</v>
      </c>
      <c r="L202" s="41">
        <v>1225.4399999999998</v>
      </c>
      <c r="M202" s="41">
        <v>1225.4499999999998</v>
      </c>
      <c r="N202" s="41">
        <v>1225.4099999999999</v>
      </c>
      <c r="O202" s="41">
        <v>1225.4599999999998</v>
      </c>
      <c r="P202" s="41">
        <v>1225.4599999999998</v>
      </c>
      <c r="Q202" s="41">
        <v>1225.4499999999998</v>
      </c>
      <c r="R202" s="41">
        <v>1225.4399999999998</v>
      </c>
      <c r="S202" s="41">
        <v>1225.4299999999998</v>
      </c>
      <c r="T202" s="41">
        <v>1225.4299999999998</v>
      </c>
      <c r="U202" s="41">
        <v>1224.07</v>
      </c>
      <c r="V202" s="41">
        <v>1304.9099999999999</v>
      </c>
      <c r="W202" s="41">
        <v>1223.9599999999998</v>
      </c>
      <c r="X202" s="41">
        <v>1223.85</v>
      </c>
      <c r="Y202" s="41">
        <v>1295.6499999999999</v>
      </c>
    </row>
    <row r="203" spans="1:25" ht="15.75" customHeight="1">
      <c r="A203" s="40">
        <f t="shared" si="4"/>
        <v>45071</v>
      </c>
      <c r="B203" s="41">
        <v>1239.86</v>
      </c>
      <c r="C203" s="41">
        <v>1225.6999999999998</v>
      </c>
      <c r="D203" s="41">
        <v>1225.7799999999997</v>
      </c>
      <c r="E203" s="41">
        <v>1225.84</v>
      </c>
      <c r="F203" s="41">
        <v>1225.9399999999998</v>
      </c>
      <c r="G203" s="41">
        <v>1225.83</v>
      </c>
      <c r="H203" s="41">
        <v>1224.3899999999999</v>
      </c>
      <c r="I203" s="41">
        <v>1230.82</v>
      </c>
      <c r="J203" s="41">
        <v>1224.87</v>
      </c>
      <c r="K203" s="41">
        <v>1224.8799999999999</v>
      </c>
      <c r="L203" s="41">
        <v>1224.82</v>
      </c>
      <c r="M203" s="41">
        <v>1224.8099999999997</v>
      </c>
      <c r="N203" s="41">
        <v>1224.85</v>
      </c>
      <c r="O203" s="41">
        <v>1224.84</v>
      </c>
      <c r="P203" s="41">
        <v>1224.84</v>
      </c>
      <c r="Q203" s="41">
        <v>1224.8099999999997</v>
      </c>
      <c r="R203" s="41">
        <v>1224.7699999999998</v>
      </c>
      <c r="S203" s="41">
        <v>1224.7799999999997</v>
      </c>
      <c r="T203" s="41">
        <v>1224.7199999999998</v>
      </c>
      <c r="U203" s="41">
        <v>1222.1</v>
      </c>
      <c r="V203" s="41">
        <v>1310.6499999999999</v>
      </c>
      <c r="W203" s="41">
        <v>1222.2799999999997</v>
      </c>
      <c r="X203" s="41">
        <v>1222.5199999999998</v>
      </c>
      <c r="Y203" s="41">
        <v>1287.7899999999997</v>
      </c>
    </row>
    <row r="204" spans="1:25" ht="15.75" customHeight="1">
      <c r="A204" s="40">
        <f t="shared" si="4"/>
        <v>45072</v>
      </c>
      <c r="B204" s="41">
        <v>1225.61</v>
      </c>
      <c r="C204" s="41">
        <v>1225.6999999999998</v>
      </c>
      <c r="D204" s="41">
        <v>1225.7499999999998</v>
      </c>
      <c r="E204" s="41">
        <v>1225.7999999999997</v>
      </c>
      <c r="F204" s="41">
        <v>1225.8099999999997</v>
      </c>
      <c r="G204" s="41">
        <v>1225.85</v>
      </c>
      <c r="H204" s="41">
        <v>1224.2699999999998</v>
      </c>
      <c r="I204" s="41">
        <v>1224.7299999999998</v>
      </c>
      <c r="J204" s="41">
        <v>1224.9099999999999</v>
      </c>
      <c r="K204" s="41">
        <v>1224.85</v>
      </c>
      <c r="L204" s="41">
        <v>1224.8099999999997</v>
      </c>
      <c r="M204" s="41">
        <v>1224.7999999999997</v>
      </c>
      <c r="N204" s="41">
        <v>1224.82</v>
      </c>
      <c r="O204" s="41">
        <v>1224.7999999999997</v>
      </c>
      <c r="P204" s="41">
        <v>1224.7599999999998</v>
      </c>
      <c r="Q204" s="41">
        <v>1224.7599999999998</v>
      </c>
      <c r="R204" s="41">
        <v>1224.7499999999998</v>
      </c>
      <c r="S204" s="41">
        <v>1224.7399999999998</v>
      </c>
      <c r="T204" s="41">
        <v>1224.7999999999997</v>
      </c>
      <c r="U204" s="41">
        <v>1222.33</v>
      </c>
      <c r="V204" s="41">
        <v>1222.6499999999999</v>
      </c>
      <c r="W204" s="41">
        <v>1222.5499999999997</v>
      </c>
      <c r="X204" s="41">
        <v>1222.7299999999998</v>
      </c>
      <c r="Y204" s="41">
        <v>1295.5599999999997</v>
      </c>
    </row>
    <row r="205" spans="1:25" ht="15.75" customHeight="1">
      <c r="A205" s="40">
        <f t="shared" si="4"/>
        <v>45073</v>
      </c>
      <c r="B205" s="41">
        <v>1225.6999999999998</v>
      </c>
      <c r="C205" s="41">
        <v>1225.6399999999999</v>
      </c>
      <c r="D205" s="41">
        <v>1225.7899999999997</v>
      </c>
      <c r="E205" s="41">
        <v>1225.82</v>
      </c>
      <c r="F205" s="41">
        <v>1225.86</v>
      </c>
      <c r="G205" s="41">
        <v>1225.9799999999998</v>
      </c>
      <c r="H205" s="41">
        <v>1224.83</v>
      </c>
      <c r="I205" s="41">
        <v>1225.1799999999998</v>
      </c>
      <c r="J205" s="41">
        <v>1225.1999999999998</v>
      </c>
      <c r="K205" s="41">
        <v>1225.1499999999999</v>
      </c>
      <c r="L205" s="41">
        <v>1225.09</v>
      </c>
      <c r="M205" s="41">
        <v>1225.1</v>
      </c>
      <c r="N205" s="41">
        <v>1225.08</v>
      </c>
      <c r="O205" s="41">
        <v>1225.09</v>
      </c>
      <c r="P205" s="41">
        <v>1225.08</v>
      </c>
      <c r="Q205" s="41">
        <v>1225.1</v>
      </c>
      <c r="R205" s="41">
        <v>1225.1</v>
      </c>
      <c r="S205" s="41">
        <v>1225.1299999999999</v>
      </c>
      <c r="T205" s="41">
        <v>1225.08</v>
      </c>
      <c r="U205" s="41">
        <v>1222.9199999999998</v>
      </c>
      <c r="V205" s="41">
        <v>1223.1</v>
      </c>
      <c r="W205" s="41">
        <v>1223.0199999999998</v>
      </c>
      <c r="X205" s="41">
        <v>1223.1799999999998</v>
      </c>
      <c r="Y205" s="41">
        <v>1287.7899999999997</v>
      </c>
    </row>
    <row r="206" spans="1:25" ht="15.75" customHeight="1">
      <c r="A206" s="40">
        <f t="shared" si="4"/>
        <v>45074</v>
      </c>
      <c r="B206" s="41">
        <v>1225.62</v>
      </c>
      <c r="C206" s="41">
        <v>1225.61</v>
      </c>
      <c r="D206" s="41">
        <v>1225.7599999999998</v>
      </c>
      <c r="E206" s="41">
        <v>1225.7699999999998</v>
      </c>
      <c r="F206" s="41">
        <v>1225.83</v>
      </c>
      <c r="G206" s="41">
        <v>1225.9899999999998</v>
      </c>
      <c r="H206" s="41">
        <v>1224.8899999999999</v>
      </c>
      <c r="I206" s="41">
        <v>1225.36</v>
      </c>
      <c r="J206" s="41">
        <v>1225.2999999999997</v>
      </c>
      <c r="K206" s="41">
        <v>1225.2099999999998</v>
      </c>
      <c r="L206" s="41">
        <v>1225.1899999999998</v>
      </c>
      <c r="M206" s="41">
        <v>1225.1599999999999</v>
      </c>
      <c r="N206" s="41">
        <v>1233.6499999999999</v>
      </c>
      <c r="O206" s="41">
        <v>1256.4099999999999</v>
      </c>
      <c r="P206" s="41">
        <v>1225.1299999999999</v>
      </c>
      <c r="Q206" s="41">
        <v>1225.1299999999999</v>
      </c>
      <c r="R206" s="41">
        <v>1235.4599999999998</v>
      </c>
      <c r="S206" s="41">
        <v>1225.3999999999999</v>
      </c>
      <c r="T206" s="41">
        <v>1225.36</v>
      </c>
      <c r="U206" s="41">
        <v>1224.0399999999997</v>
      </c>
      <c r="V206" s="41">
        <v>1334.3899999999999</v>
      </c>
      <c r="W206" s="41">
        <v>1250.4799999999998</v>
      </c>
      <c r="X206" s="41">
        <v>1224.2199999999998</v>
      </c>
      <c r="Y206" s="41">
        <v>1296.7999999999997</v>
      </c>
    </row>
    <row r="207" spans="1:25" ht="15.75" customHeight="1">
      <c r="A207" s="40">
        <f t="shared" si="4"/>
        <v>45075</v>
      </c>
      <c r="B207" s="41">
        <v>1225.57</v>
      </c>
      <c r="C207" s="41">
        <v>1225.59</v>
      </c>
      <c r="D207" s="41">
        <v>1225.6699999999998</v>
      </c>
      <c r="E207" s="41">
        <v>1225.6999999999998</v>
      </c>
      <c r="F207" s="41">
        <v>1225.8099999999997</v>
      </c>
      <c r="G207" s="41">
        <v>1225.9499999999998</v>
      </c>
      <c r="H207" s="41">
        <v>1224.5399999999997</v>
      </c>
      <c r="I207" s="41">
        <v>1224.9399999999998</v>
      </c>
      <c r="J207" s="41">
        <v>1225.2499999999998</v>
      </c>
      <c r="K207" s="41">
        <v>1225.2799999999997</v>
      </c>
      <c r="L207" s="41">
        <v>1225.2399999999998</v>
      </c>
      <c r="M207" s="41">
        <v>1225.2099999999998</v>
      </c>
      <c r="N207" s="41">
        <v>1236.2799999999997</v>
      </c>
      <c r="O207" s="41">
        <v>1264.1399999999999</v>
      </c>
      <c r="P207" s="41">
        <v>1225.1799999999998</v>
      </c>
      <c r="Q207" s="41">
        <v>1225.1899999999998</v>
      </c>
      <c r="R207" s="41">
        <v>1236.9299999999998</v>
      </c>
      <c r="S207" s="41">
        <v>1225.1999999999998</v>
      </c>
      <c r="T207" s="41">
        <v>1225.1699999999998</v>
      </c>
      <c r="U207" s="41">
        <v>1223.5499999999997</v>
      </c>
      <c r="V207" s="41">
        <v>1333.33</v>
      </c>
      <c r="W207" s="41">
        <v>1249.5099999999998</v>
      </c>
      <c r="X207" s="41">
        <v>1223.6799999999998</v>
      </c>
      <c r="Y207" s="41">
        <v>1301.4999999999998</v>
      </c>
    </row>
    <row r="208" spans="1:25" ht="15.75" customHeight="1">
      <c r="A208" s="40">
        <f t="shared" si="4"/>
        <v>45076</v>
      </c>
      <c r="B208" s="41">
        <v>1225.6499999999999</v>
      </c>
      <c r="C208" s="41">
        <v>1225.6399999999999</v>
      </c>
      <c r="D208" s="41">
        <v>1225.6499999999999</v>
      </c>
      <c r="E208" s="41">
        <v>1225.6799999999998</v>
      </c>
      <c r="F208" s="41">
        <v>1225.7899999999997</v>
      </c>
      <c r="G208" s="41">
        <v>1225.8999999999999</v>
      </c>
      <c r="H208" s="41">
        <v>1224.6699999999998</v>
      </c>
      <c r="I208" s="41">
        <v>1224.8099999999997</v>
      </c>
      <c r="J208" s="41">
        <v>1225.1699999999998</v>
      </c>
      <c r="K208" s="41">
        <v>1225.1399999999999</v>
      </c>
      <c r="L208" s="41">
        <v>1225.1399999999999</v>
      </c>
      <c r="M208" s="41">
        <v>1225.1399999999999</v>
      </c>
      <c r="N208" s="41">
        <v>1235.7299999999998</v>
      </c>
      <c r="O208" s="41">
        <v>1264.33</v>
      </c>
      <c r="P208" s="41">
        <v>1225.11</v>
      </c>
      <c r="Q208" s="41">
        <v>1225.09</v>
      </c>
      <c r="R208" s="41">
        <v>1235.6499999999999</v>
      </c>
      <c r="S208" s="41">
        <v>1225.1799999999998</v>
      </c>
      <c r="T208" s="41">
        <v>1225.1499999999999</v>
      </c>
      <c r="U208" s="41">
        <v>1223.6299999999999</v>
      </c>
      <c r="V208" s="41">
        <v>1328.8099999999997</v>
      </c>
      <c r="W208" s="41">
        <v>1245.6599999999999</v>
      </c>
      <c r="X208" s="41">
        <v>1223.5499999999997</v>
      </c>
      <c r="Y208" s="41">
        <v>1305.84</v>
      </c>
    </row>
    <row r="209" spans="1:25" ht="15.75" customHeight="1">
      <c r="A209" s="40">
        <f t="shared" si="4"/>
        <v>45077</v>
      </c>
      <c r="B209" s="46">
        <v>1225.6699999999998</v>
      </c>
      <c r="C209" s="46">
        <v>1225.7199999999998</v>
      </c>
      <c r="D209" s="46">
        <v>1225.82</v>
      </c>
      <c r="E209" s="46">
        <v>1225.9199999999998</v>
      </c>
      <c r="F209" s="46">
        <v>1225.9599999999998</v>
      </c>
      <c r="G209" s="46">
        <v>1224.6399999999999</v>
      </c>
      <c r="H209" s="46">
        <v>1224.7499999999998</v>
      </c>
      <c r="I209" s="46">
        <v>1225.1799999999998</v>
      </c>
      <c r="J209" s="46">
        <v>1225.1799999999998</v>
      </c>
      <c r="K209" s="46">
        <v>1289.8999999999999</v>
      </c>
      <c r="L209" s="46">
        <v>1333.9699999999998</v>
      </c>
      <c r="M209" s="46">
        <v>1325.32</v>
      </c>
      <c r="N209" s="46">
        <v>1381.0399999999997</v>
      </c>
      <c r="O209" s="46">
        <v>1377.09</v>
      </c>
      <c r="P209" s="46">
        <v>1343.8799999999999</v>
      </c>
      <c r="Q209" s="46">
        <v>1336.36</v>
      </c>
      <c r="R209" s="46">
        <v>1271.9199999999998</v>
      </c>
      <c r="S209" s="46">
        <v>1239.3799999999999</v>
      </c>
      <c r="T209" s="46">
        <v>1223.2899999999997</v>
      </c>
      <c r="U209" s="46">
        <v>1223.4099999999999</v>
      </c>
      <c r="V209" s="46">
        <v>1223.4099999999999</v>
      </c>
      <c r="W209" s="46">
        <v>1223.3099999999997</v>
      </c>
      <c r="X209" s="46">
        <v>1222.82</v>
      </c>
      <c r="Y209" s="46">
        <v>1283.9199999999998</v>
      </c>
    </row>
    <row r="210" spans="1:25" ht="15.75" customHeight="1">
      <c r="A210" s="36" t="s">
        <v>73</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45047</v>
      </c>
      <c r="B216" s="41">
        <v>1368.3999999999999</v>
      </c>
      <c r="C216" s="41">
        <v>1290.37</v>
      </c>
      <c r="D216" s="41">
        <v>1278.6799999999998</v>
      </c>
      <c r="E216" s="41">
        <v>1278.7299999999998</v>
      </c>
      <c r="F216" s="41">
        <v>1278.7599999999998</v>
      </c>
      <c r="G216" s="41">
        <v>1288.79</v>
      </c>
      <c r="H216" s="41">
        <v>1339.9499999999998</v>
      </c>
      <c r="I216" s="41">
        <v>1427.4099999999999</v>
      </c>
      <c r="J216" s="41">
        <v>1416.0099999999998</v>
      </c>
      <c r="K216" s="41">
        <v>1446.1899999999998</v>
      </c>
      <c r="L216" s="41">
        <v>1506.6299999999999</v>
      </c>
      <c r="M216" s="41">
        <v>1465.6499999999999</v>
      </c>
      <c r="N216" s="41">
        <v>1393.9899999999998</v>
      </c>
      <c r="O216" s="41">
        <v>1476.2499999999998</v>
      </c>
      <c r="P216" s="41">
        <v>1477.6699999999998</v>
      </c>
      <c r="Q216" s="41">
        <v>1474.1399999999999</v>
      </c>
      <c r="R216" s="41">
        <v>1523.11</v>
      </c>
      <c r="S216" s="41">
        <v>1365.1799999999998</v>
      </c>
      <c r="T216" s="41">
        <v>1446.06</v>
      </c>
      <c r="U216" s="41">
        <v>1614.9299999999998</v>
      </c>
      <c r="V216" s="41">
        <v>1544.9399999999998</v>
      </c>
      <c r="W216" s="41">
        <v>1470.1299999999999</v>
      </c>
      <c r="X216" s="41">
        <v>1318.4099999999999</v>
      </c>
      <c r="Y216" s="41">
        <v>1422.2499999999998</v>
      </c>
    </row>
    <row r="217" spans="1:25" ht="15.75" customHeight="1">
      <c r="A217" s="40">
        <f>A216+1</f>
        <v>45048</v>
      </c>
      <c r="B217" s="41">
        <v>1344.37</v>
      </c>
      <c r="C217" s="41">
        <v>1281.32</v>
      </c>
      <c r="D217" s="41">
        <v>1278.8799999999999</v>
      </c>
      <c r="E217" s="41">
        <v>1278.8999999999999</v>
      </c>
      <c r="F217" s="41">
        <v>1278.8999999999999</v>
      </c>
      <c r="G217" s="41">
        <v>1283.4799999999998</v>
      </c>
      <c r="H217" s="41">
        <v>1354.7699999999998</v>
      </c>
      <c r="I217" s="41">
        <v>1582.34</v>
      </c>
      <c r="J217" s="41">
        <v>1427.7299999999998</v>
      </c>
      <c r="K217" s="41">
        <v>1440.05</v>
      </c>
      <c r="L217" s="41">
        <v>1504.84</v>
      </c>
      <c r="M217" s="41">
        <v>1457.6799999999998</v>
      </c>
      <c r="N217" s="41">
        <v>1374.3799999999999</v>
      </c>
      <c r="O217" s="41">
        <v>1467.59</v>
      </c>
      <c r="P217" s="41">
        <v>1479.9699999999998</v>
      </c>
      <c r="Q217" s="41">
        <v>1471.3899999999999</v>
      </c>
      <c r="R217" s="41">
        <v>1515.9399999999998</v>
      </c>
      <c r="S217" s="41">
        <v>1348.6999999999998</v>
      </c>
      <c r="T217" s="41">
        <v>1416.4599999999998</v>
      </c>
      <c r="U217" s="41">
        <v>1553.54</v>
      </c>
      <c r="V217" s="41">
        <v>1344.37</v>
      </c>
      <c r="W217" s="41">
        <v>1425.54</v>
      </c>
      <c r="X217" s="41">
        <v>1277.3</v>
      </c>
      <c r="Y217" s="41">
        <v>1371.1599999999999</v>
      </c>
    </row>
    <row r="218" spans="1:25" ht="15.75" customHeight="1">
      <c r="A218" s="40">
        <f aca="true" t="shared" si="5" ref="A218:A246">A217+1</f>
        <v>45049</v>
      </c>
      <c r="B218" s="41">
        <v>1315.2699999999998</v>
      </c>
      <c r="C218" s="41">
        <v>1279.1499999999999</v>
      </c>
      <c r="D218" s="41">
        <v>1279.1599999999999</v>
      </c>
      <c r="E218" s="41">
        <v>1279.1499999999999</v>
      </c>
      <c r="F218" s="41">
        <v>1279.1599999999999</v>
      </c>
      <c r="G218" s="41">
        <v>1279.6399999999999</v>
      </c>
      <c r="H218" s="41">
        <v>1329.7199999999998</v>
      </c>
      <c r="I218" s="41">
        <v>1483.34</v>
      </c>
      <c r="J218" s="41">
        <v>1381.87</v>
      </c>
      <c r="K218" s="41">
        <v>1398.9999999999998</v>
      </c>
      <c r="L218" s="41">
        <v>1462.3899999999999</v>
      </c>
      <c r="M218" s="41">
        <v>1415.7399999999998</v>
      </c>
      <c r="N218" s="41">
        <v>1344.5199999999998</v>
      </c>
      <c r="O218" s="41">
        <v>1430.2599999999998</v>
      </c>
      <c r="P218" s="41">
        <v>1433.82</v>
      </c>
      <c r="Q218" s="41">
        <v>1431.11</v>
      </c>
      <c r="R218" s="41">
        <v>1473.2399999999998</v>
      </c>
      <c r="S218" s="41">
        <v>1323.4399999999998</v>
      </c>
      <c r="T218" s="41">
        <v>1379.3999999999999</v>
      </c>
      <c r="U218" s="41">
        <v>1494.07</v>
      </c>
      <c r="V218" s="41">
        <v>1315.2699999999998</v>
      </c>
      <c r="W218" s="41">
        <v>1374.37</v>
      </c>
      <c r="X218" s="41">
        <v>1277.1999999999998</v>
      </c>
      <c r="Y218" s="41">
        <v>1362.3</v>
      </c>
    </row>
    <row r="219" spans="1:25" ht="15.75" customHeight="1">
      <c r="A219" s="40">
        <f t="shared" si="5"/>
        <v>45050</v>
      </c>
      <c r="B219" s="41">
        <v>1323.1899999999998</v>
      </c>
      <c r="C219" s="41">
        <v>1287.53</v>
      </c>
      <c r="D219" s="41">
        <v>1279.2199999999998</v>
      </c>
      <c r="E219" s="41">
        <v>1279.2199999999998</v>
      </c>
      <c r="F219" s="41">
        <v>1279.2199999999998</v>
      </c>
      <c r="G219" s="41">
        <v>1279.1799999999998</v>
      </c>
      <c r="H219" s="41">
        <v>1278.7399999999998</v>
      </c>
      <c r="I219" s="41">
        <v>1306.07</v>
      </c>
      <c r="J219" s="41">
        <v>1278.81</v>
      </c>
      <c r="K219" s="41">
        <v>1297.3999999999999</v>
      </c>
      <c r="L219" s="41">
        <v>1375.4899999999998</v>
      </c>
      <c r="M219" s="41">
        <v>1325.4099999999999</v>
      </c>
      <c r="N219" s="41">
        <v>1319.2399999999998</v>
      </c>
      <c r="O219" s="41">
        <v>1318.9099999999999</v>
      </c>
      <c r="P219" s="41">
        <v>1294.08</v>
      </c>
      <c r="Q219" s="41">
        <v>1287.1499999999999</v>
      </c>
      <c r="R219" s="41">
        <v>1310.28</v>
      </c>
      <c r="S219" s="41">
        <v>1304.61</v>
      </c>
      <c r="T219" s="41">
        <v>1335.4399999999998</v>
      </c>
      <c r="U219" s="41">
        <v>1500.59</v>
      </c>
      <c r="V219" s="41">
        <v>1323.1899999999998</v>
      </c>
      <c r="W219" s="41">
        <v>1387.9899999999998</v>
      </c>
      <c r="X219" s="41">
        <v>1277.6899999999998</v>
      </c>
      <c r="Y219" s="41">
        <v>1370.3899999999999</v>
      </c>
    </row>
    <row r="220" spans="1:25" ht="15.75" customHeight="1">
      <c r="A220" s="40">
        <f t="shared" si="5"/>
        <v>45051</v>
      </c>
      <c r="B220" s="41">
        <v>1347.2199999999998</v>
      </c>
      <c r="C220" s="41">
        <v>1283.9899999999998</v>
      </c>
      <c r="D220" s="41">
        <v>1279.1899999999998</v>
      </c>
      <c r="E220" s="41">
        <v>1279.1899999999998</v>
      </c>
      <c r="F220" s="41">
        <v>1279.1899999999998</v>
      </c>
      <c r="G220" s="41">
        <v>1279.1599999999999</v>
      </c>
      <c r="H220" s="41">
        <v>1278.55</v>
      </c>
      <c r="I220" s="41">
        <v>1316.07</v>
      </c>
      <c r="J220" s="41">
        <v>1278.6599999999999</v>
      </c>
      <c r="K220" s="41">
        <v>1286.1899999999998</v>
      </c>
      <c r="L220" s="41">
        <v>1351.9799999999998</v>
      </c>
      <c r="M220" s="41">
        <v>1392.1699999999998</v>
      </c>
      <c r="N220" s="41">
        <v>1368.1299999999999</v>
      </c>
      <c r="O220" s="41">
        <v>1362.33</v>
      </c>
      <c r="P220" s="41">
        <v>1287.9699999999998</v>
      </c>
      <c r="Q220" s="41">
        <v>1278.59</v>
      </c>
      <c r="R220" s="41">
        <v>1333.7599999999998</v>
      </c>
      <c r="S220" s="41">
        <v>1305.1999999999998</v>
      </c>
      <c r="T220" s="41">
        <v>1382.79</v>
      </c>
      <c r="U220" s="41">
        <v>1455.2099999999998</v>
      </c>
      <c r="V220" s="41">
        <v>1347.2199999999998</v>
      </c>
      <c r="W220" s="41">
        <v>1307.2499999999998</v>
      </c>
      <c r="X220" s="41">
        <v>1276.83</v>
      </c>
      <c r="Y220" s="41">
        <v>1399.36</v>
      </c>
    </row>
    <row r="221" spans="1:25" ht="15.75" customHeight="1">
      <c r="A221" s="40">
        <f t="shared" si="5"/>
        <v>45052</v>
      </c>
      <c r="B221" s="41">
        <v>1342.8799999999999</v>
      </c>
      <c r="C221" s="41">
        <v>1278.8</v>
      </c>
      <c r="D221" s="41">
        <v>1278.87</v>
      </c>
      <c r="E221" s="41">
        <v>1278.9299999999998</v>
      </c>
      <c r="F221" s="41">
        <v>1278.9399999999998</v>
      </c>
      <c r="G221" s="41">
        <v>1278.9399999999998</v>
      </c>
      <c r="H221" s="41">
        <v>1278.28</v>
      </c>
      <c r="I221" s="41">
        <v>1290.08</v>
      </c>
      <c r="J221" s="41">
        <v>1278.4899999999998</v>
      </c>
      <c r="K221" s="41">
        <v>1278.53</v>
      </c>
      <c r="L221" s="41">
        <v>1332.11</v>
      </c>
      <c r="M221" s="41">
        <v>1359.1299999999999</v>
      </c>
      <c r="N221" s="41">
        <v>1341.09</v>
      </c>
      <c r="O221" s="41">
        <v>1336.81</v>
      </c>
      <c r="P221" s="41">
        <v>1278.56</v>
      </c>
      <c r="Q221" s="41">
        <v>1278.57</v>
      </c>
      <c r="R221" s="41">
        <v>1320.05</v>
      </c>
      <c r="S221" s="41">
        <v>1284.06</v>
      </c>
      <c r="T221" s="41">
        <v>1371.04</v>
      </c>
      <c r="U221" s="41">
        <v>1451.36</v>
      </c>
      <c r="V221" s="41">
        <v>1342.8799999999999</v>
      </c>
      <c r="W221" s="41">
        <v>1277.12</v>
      </c>
      <c r="X221" s="41">
        <v>1277.11</v>
      </c>
      <c r="Y221" s="41">
        <v>1390.3</v>
      </c>
    </row>
    <row r="222" spans="1:25" ht="15.75" customHeight="1">
      <c r="A222" s="40">
        <f t="shared" si="5"/>
        <v>45053</v>
      </c>
      <c r="B222" s="41">
        <v>1399.03</v>
      </c>
      <c r="C222" s="41">
        <v>1319.4899999999998</v>
      </c>
      <c r="D222" s="41">
        <v>1287.2099999999998</v>
      </c>
      <c r="E222" s="41">
        <v>1284.31</v>
      </c>
      <c r="F222" s="41">
        <v>1283.58</v>
      </c>
      <c r="G222" s="41">
        <v>1280.61</v>
      </c>
      <c r="H222" s="41">
        <v>1303.4499999999998</v>
      </c>
      <c r="I222" s="41">
        <v>1334.6799999999998</v>
      </c>
      <c r="J222" s="41">
        <v>1323.1799999999998</v>
      </c>
      <c r="K222" s="41">
        <v>1325.78</v>
      </c>
      <c r="L222" s="41">
        <v>1338.2699999999998</v>
      </c>
      <c r="M222" s="41">
        <v>1332.1399999999999</v>
      </c>
      <c r="N222" s="41">
        <v>1333.0199999999998</v>
      </c>
      <c r="O222" s="41">
        <v>1330.31</v>
      </c>
      <c r="P222" s="41">
        <v>1308.1799999999998</v>
      </c>
      <c r="Q222" s="41">
        <v>1318.1299999999999</v>
      </c>
      <c r="R222" s="41">
        <v>1337.1799999999998</v>
      </c>
      <c r="S222" s="41">
        <v>1358.4699999999998</v>
      </c>
      <c r="T222" s="41">
        <v>1384.82</v>
      </c>
      <c r="U222" s="41">
        <v>1549.07</v>
      </c>
      <c r="V222" s="41">
        <v>1399.03</v>
      </c>
      <c r="W222" s="41">
        <v>1568.1499999999999</v>
      </c>
      <c r="X222" s="41">
        <v>1415.6999999999998</v>
      </c>
      <c r="Y222" s="41">
        <v>1406.28</v>
      </c>
    </row>
    <row r="223" spans="1:25" ht="15.75" customHeight="1">
      <c r="A223" s="40">
        <f t="shared" si="5"/>
        <v>45054</v>
      </c>
      <c r="B223" s="41">
        <v>1371.9599999999998</v>
      </c>
      <c r="C223" s="41">
        <v>1302.1999999999998</v>
      </c>
      <c r="D223" s="41">
        <v>1283.62</v>
      </c>
      <c r="E223" s="41">
        <v>1253.1599999999999</v>
      </c>
      <c r="F223" s="41">
        <v>1256.1899999999998</v>
      </c>
      <c r="G223" s="41">
        <v>1266.1599999999999</v>
      </c>
      <c r="H223" s="41">
        <v>1291.9399999999998</v>
      </c>
      <c r="I223" s="41">
        <v>1335.56</v>
      </c>
      <c r="J223" s="41">
        <v>1343.28</v>
      </c>
      <c r="K223" s="41">
        <v>1388.7499999999998</v>
      </c>
      <c r="L223" s="41">
        <v>1420.9899999999998</v>
      </c>
      <c r="M223" s="41">
        <v>1403.9299999999998</v>
      </c>
      <c r="N223" s="41">
        <v>1405.3799999999999</v>
      </c>
      <c r="O223" s="41">
        <v>1399.6699999999998</v>
      </c>
      <c r="P223" s="41">
        <v>1346.7199999999998</v>
      </c>
      <c r="Q223" s="41">
        <v>1369.4199999999998</v>
      </c>
      <c r="R223" s="41">
        <v>1406.1</v>
      </c>
      <c r="S223" s="41">
        <v>1395.1799999999998</v>
      </c>
      <c r="T223" s="41">
        <v>1420.35</v>
      </c>
      <c r="U223" s="41">
        <v>1596.0099999999998</v>
      </c>
      <c r="V223" s="41">
        <v>1371.9599999999998</v>
      </c>
      <c r="W223" s="41">
        <v>1581.4899999999998</v>
      </c>
      <c r="X223" s="41">
        <v>1439.7099999999998</v>
      </c>
      <c r="Y223" s="41">
        <v>1472.6999999999998</v>
      </c>
    </row>
    <row r="224" spans="1:25" ht="15.75" customHeight="1">
      <c r="A224" s="40">
        <f t="shared" si="5"/>
        <v>45055</v>
      </c>
      <c r="B224" s="41">
        <v>1396.6599999999999</v>
      </c>
      <c r="C224" s="41">
        <v>1321.4999999999998</v>
      </c>
      <c r="D224" s="41">
        <v>1290.6399999999999</v>
      </c>
      <c r="E224" s="41">
        <v>1286.9599999999998</v>
      </c>
      <c r="F224" s="41">
        <v>1284.7499999999998</v>
      </c>
      <c r="G224" s="41">
        <v>1281.7099999999998</v>
      </c>
      <c r="H224" s="41">
        <v>1308.0099999999998</v>
      </c>
      <c r="I224" s="41">
        <v>1396.28</v>
      </c>
      <c r="J224" s="41">
        <v>1375.8</v>
      </c>
      <c r="K224" s="41">
        <v>1383.7299999999998</v>
      </c>
      <c r="L224" s="41">
        <v>1425.33</v>
      </c>
      <c r="M224" s="41">
        <v>1390.4899999999998</v>
      </c>
      <c r="N224" s="41">
        <v>1392.4599999999998</v>
      </c>
      <c r="O224" s="41">
        <v>1387.4599999999998</v>
      </c>
      <c r="P224" s="41">
        <v>1340.3799999999999</v>
      </c>
      <c r="Q224" s="41">
        <v>1360.6899999999998</v>
      </c>
      <c r="R224" s="41">
        <v>1395.28</v>
      </c>
      <c r="S224" s="41">
        <v>1392.1399999999999</v>
      </c>
      <c r="T224" s="41">
        <v>1420.2599999999998</v>
      </c>
      <c r="U224" s="41">
        <v>1592.08</v>
      </c>
      <c r="V224" s="41">
        <v>1396.6599999999999</v>
      </c>
      <c r="W224" s="41">
        <v>1596.08</v>
      </c>
      <c r="X224" s="41">
        <v>1449.05</v>
      </c>
      <c r="Y224" s="41">
        <v>1487.55</v>
      </c>
    </row>
    <row r="225" spans="1:25" ht="15.75" customHeight="1">
      <c r="A225" s="40">
        <f t="shared" si="5"/>
        <v>45056</v>
      </c>
      <c r="B225" s="41">
        <v>1446.9299999999998</v>
      </c>
      <c r="C225" s="41">
        <v>1330.2199999999998</v>
      </c>
      <c r="D225" s="41">
        <v>1292.34</v>
      </c>
      <c r="E225" s="41">
        <v>1288.6399999999999</v>
      </c>
      <c r="F225" s="41">
        <v>1287.2099999999998</v>
      </c>
      <c r="G225" s="41">
        <v>1283.6999999999998</v>
      </c>
      <c r="H225" s="41">
        <v>1352.86</v>
      </c>
      <c r="I225" s="41">
        <v>1561.5099999999998</v>
      </c>
      <c r="J225" s="41">
        <v>1441.3799999999999</v>
      </c>
      <c r="K225" s="41">
        <v>1427.2599999999998</v>
      </c>
      <c r="L225" s="41">
        <v>1469.4699999999998</v>
      </c>
      <c r="M225" s="41">
        <v>1448.4499999999998</v>
      </c>
      <c r="N225" s="41">
        <v>1451.4999999999998</v>
      </c>
      <c r="O225" s="41">
        <v>1445.35</v>
      </c>
      <c r="P225" s="41">
        <v>1370.81</v>
      </c>
      <c r="Q225" s="41">
        <v>1402.03</v>
      </c>
      <c r="R225" s="41">
        <v>1451.7199999999998</v>
      </c>
      <c r="S225" s="41">
        <v>1437.1799999999998</v>
      </c>
      <c r="T225" s="41">
        <v>1470.7599999999998</v>
      </c>
      <c r="U225" s="41">
        <v>1640.81</v>
      </c>
      <c r="V225" s="41">
        <v>1446.9299999999998</v>
      </c>
      <c r="W225" s="41">
        <v>1594.8999999999999</v>
      </c>
      <c r="X225" s="41">
        <v>1491.4199999999998</v>
      </c>
      <c r="Y225" s="41">
        <v>1524.1699999999998</v>
      </c>
    </row>
    <row r="226" spans="1:25" ht="15.75" customHeight="1">
      <c r="A226" s="40">
        <f t="shared" si="5"/>
        <v>45057</v>
      </c>
      <c r="B226" s="41">
        <v>1500.4099999999999</v>
      </c>
      <c r="C226" s="41">
        <v>1309.35</v>
      </c>
      <c r="D226" s="41">
        <v>1286.82</v>
      </c>
      <c r="E226" s="41">
        <v>1283.3</v>
      </c>
      <c r="F226" s="41">
        <v>1283.1999999999998</v>
      </c>
      <c r="G226" s="41">
        <v>1282.0199999999998</v>
      </c>
      <c r="H226" s="41">
        <v>1323.2699999999998</v>
      </c>
      <c r="I226" s="41">
        <v>1503.29</v>
      </c>
      <c r="J226" s="41">
        <v>1427.36</v>
      </c>
      <c r="K226" s="41">
        <v>1429.7599999999998</v>
      </c>
      <c r="L226" s="41">
        <v>1472.1699999999998</v>
      </c>
      <c r="M226" s="41">
        <v>1451.31</v>
      </c>
      <c r="N226" s="41">
        <v>1452.58</v>
      </c>
      <c r="O226" s="41">
        <v>1444.3999999999999</v>
      </c>
      <c r="P226" s="41">
        <v>1368.7299999999998</v>
      </c>
      <c r="Q226" s="41">
        <v>1392.11</v>
      </c>
      <c r="R226" s="41">
        <v>1433.4299999999998</v>
      </c>
      <c r="S226" s="41">
        <v>1421.53</v>
      </c>
      <c r="T226" s="41">
        <v>1452.1399999999999</v>
      </c>
      <c r="U226" s="41">
        <v>1605.5099999999998</v>
      </c>
      <c r="V226" s="41">
        <v>1500.4099999999999</v>
      </c>
      <c r="W226" s="41">
        <v>1589.06</v>
      </c>
      <c r="X226" s="41">
        <v>1470.4199999999998</v>
      </c>
      <c r="Y226" s="41">
        <v>1435.2099999999998</v>
      </c>
    </row>
    <row r="227" spans="1:25" ht="15.75" customHeight="1">
      <c r="A227" s="40">
        <f t="shared" si="5"/>
        <v>45058</v>
      </c>
      <c r="B227" s="41">
        <v>1333.6699999999998</v>
      </c>
      <c r="C227" s="41">
        <v>1287.7399999999998</v>
      </c>
      <c r="D227" s="41">
        <v>1278.7099999999998</v>
      </c>
      <c r="E227" s="41">
        <v>1278.8</v>
      </c>
      <c r="F227" s="41">
        <v>1278.7599999999998</v>
      </c>
      <c r="G227" s="41">
        <v>1279.05</v>
      </c>
      <c r="H227" s="41">
        <v>1278.1599999999999</v>
      </c>
      <c r="I227" s="41">
        <v>1331.4999999999998</v>
      </c>
      <c r="J227" s="41">
        <v>1277.9699999999998</v>
      </c>
      <c r="K227" s="41">
        <v>1309.4999999999998</v>
      </c>
      <c r="L227" s="41">
        <v>1419.32</v>
      </c>
      <c r="M227" s="41">
        <v>1440.4699999999998</v>
      </c>
      <c r="N227" s="41">
        <v>1461.86</v>
      </c>
      <c r="O227" s="41">
        <v>1462.4899999999998</v>
      </c>
      <c r="P227" s="41">
        <v>1394.56</v>
      </c>
      <c r="Q227" s="41">
        <v>1357.3</v>
      </c>
      <c r="R227" s="41">
        <v>1386.79</v>
      </c>
      <c r="S227" s="41">
        <v>1362.4399999999998</v>
      </c>
      <c r="T227" s="41">
        <v>1385.6299999999999</v>
      </c>
      <c r="U227" s="41">
        <v>1514.78</v>
      </c>
      <c r="V227" s="41">
        <v>1333.6699999999998</v>
      </c>
      <c r="W227" s="41">
        <v>1592.2099999999998</v>
      </c>
      <c r="X227" s="41">
        <v>1488.2199999999998</v>
      </c>
      <c r="Y227" s="41">
        <v>1509.5099999999998</v>
      </c>
    </row>
    <row r="228" spans="1:25" ht="15.75" customHeight="1">
      <c r="A228" s="40">
        <f t="shared" si="5"/>
        <v>45059</v>
      </c>
      <c r="B228" s="41">
        <v>1369.53</v>
      </c>
      <c r="C228" s="41">
        <v>1296.6999999999998</v>
      </c>
      <c r="D228" s="41">
        <v>1279.11</v>
      </c>
      <c r="E228" s="41">
        <v>1279.1299999999999</v>
      </c>
      <c r="F228" s="41">
        <v>1279.1399999999999</v>
      </c>
      <c r="G228" s="41">
        <v>1279.1999999999998</v>
      </c>
      <c r="H228" s="41">
        <v>1278.6399999999999</v>
      </c>
      <c r="I228" s="41">
        <v>1300.4599999999998</v>
      </c>
      <c r="J228" s="41">
        <v>1278.59</v>
      </c>
      <c r="K228" s="41">
        <v>1290.57</v>
      </c>
      <c r="L228" s="41">
        <v>1360.12</v>
      </c>
      <c r="M228" s="41">
        <v>1399.8999999999999</v>
      </c>
      <c r="N228" s="41">
        <v>1413.9499999999998</v>
      </c>
      <c r="O228" s="41">
        <v>1421.7599999999998</v>
      </c>
      <c r="P228" s="41">
        <v>1367.1699999999998</v>
      </c>
      <c r="Q228" s="41">
        <v>1336.78</v>
      </c>
      <c r="R228" s="41">
        <v>1370.4499999999998</v>
      </c>
      <c r="S228" s="41">
        <v>1367.12</v>
      </c>
      <c r="T228" s="41">
        <v>1394.34</v>
      </c>
      <c r="U228" s="41">
        <v>1520.06</v>
      </c>
      <c r="V228" s="41">
        <v>1369.53</v>
      </c>
      <c r="W228" s="41">
        <v>1433.58</v>
      </c>
      <c r="X228" s="41">
        <v>1289.7299999999998</v>
      </c>
      <c r="Y228" s="41">
        <v>1432.5099999999998</v>
      </c>
    </row>
    <row r="229" spans="1:25" ht="15.75" customHeight="1">
      <c r="A229" s="40">
        <f t="shared" si="5"/>
        <v>45060</v>
      </c>
      <c r="B229" s="41">
        <v>1326.1899999999998</v>
      </c>
      <c r="C229" s="41">
        <v>1278.9499999999998</v>
      </c>
      <c r="D229" s="41">
        <v>1278.9999999999998</v>
      </c>
      <c r="E229" s="41">
        <v>1279.0099999999998</v>
      </c>
      <c r="F229" s="41">
        <v>1279.0099999999998</v>
      </c>
      <c r="G229" s="41">
        <v>1279.2299999999998</v>
      </c>
      <c r="H229" s="41">
        <v>1278.8799999999999</v>
      </c>
      <c r="I229" s="41">
        <v>1328.3799999999999</v>
      </c>
      <c r="J229" s="41">
        <v>1325.8</v>
      </c>
      <c r="K229" s="41">
        <v>1391.7199999999998</v>
      </c>
      <c r="L229" s="41">
        <v>1438.11</v>
      </c>
      <c r="M229" s="41">
        <v>1458.32</v>
      </c>
      <c r="N229" s="41">
        <v>1475.1</v>
      </c>
      <c r="O229" s="41">
        <v>1462.31</v>
      </c>
      <c r="P229" s="41">
        <v>1441.86</v>
      </c>
      <c r="Q229" s="41">
        <v>1421.2599999999998</v>
      </c>
      <c r="R229" s="41">
        <v>1422.37</v>
      </c>
      <c r="S229" s="41">
        <v>1372.5199999999998</v>
      </c>
      <c r="T229" s="41">
        <v>1386.28</v>
      </c>
      <c r="U229" s="41">
        <v>1525.11</v>
      </c>
      <c r="V229" s="41">
        <v>1326.1899999999998</v>
      </c>
      <c r="W229" s="41">
        <v>1512.9499999999998</v>
      </c>
      <c r="X229" s="41">
        <v>1361.58</v>
      </c>
      <c r="Y229" s="41">
        <v>1431.1499999999999</v>
      </c>
    </row>
    <row r="230" spans="1:25" ht="15.75" customHeight="1">
      <c r="A230" s="40">
        <f t="shared" si="5"/>
        <v>45061</v>
      </c>
      <c r="B230" s="41">
        <v>1338.2199999999998</v>
      </c>
      <c r="C230" s="41">
        <v>1287.7699999999998</v>
      </c>
      <c r="D230" s="41">
        <v>1278.9699999999998</v>
      </c>
      <c r="E230" s="41">
        <v>1278.9899999999998</v>
      </c>
      <c r="F230" s="41">
        <v>1278.9899999999998</v>
      </c>
      <c r="G230" s="41">
        <v>1279.11</v>
      </c>
      <c r="H230" s="41">
        <v>1278.4799999999998</v>
      </c>
      <c r="I230" s="41">
        <v>1331.08</v>
      </c>
      <c r="J230" s="41">
        <v>1278.59</v>
      </c>
      <c r="K230" s="41">
        <v>1293.2599999999998</v>
      </c>
      <c r="L230" s="41">
        <v>1396.5199999999998</v>
      </c>
      <c r="M230" s="41">
        <v>1431.4999999999998</v>
      </c>
      <c r="N230" s="41">
        <v>1447.1</v>
      </c>
      <c r="O230" s="41">
        <v>1451.57</v>
      </c>
      <c r="P230" s="41">
        <v>1384.85</v>
      </c>
      <c r="Q230" s="41">
        <v>1343.83</v>
      </c>
      <c r="R230" s="41">
        <v>1371.4199999999998</v>
      </c>
      <c r="S230" s="41">
        <v>1352.1399999999999</v>
      </c>
      <c r="T230" s="41">
        <v>1375.9099999999999</v>
      </c>
      <c r="U230" s="41">
        <v>1505.2299999999998</v>
      </c>
      <c r="V230" s="41">
        <v>1338.2199999999998</v>
      </c>
      <c r="W230" s="41">
        <v>1565.4699999999998</v>
      </c>
      <c r="X230" s="41">
        <v>1466.05</v>
      </c>
      <c r="Y230" s="41">
        <v>1455.9799999999998</v>
      </c>
    </row>
    <row r="231" spans="1:25" ht="15.75" customHeight="1">
      <c r="A231" s="40">
        <f t="shared" si="5"/>
        <v>45062</v>
      </c>
      <c r="B231" s="41">
        <v>1339.1299999999999</v>
      </c>
      <c r="C231" s="41">
        <v>1290.6599999999999</v>
      </c>
      <c r="D231" s="41">
        <v>1279.12</v>
      </c>
      <c r="E231" s="41">
        <v>1279.1299999999999</v>
      </c>
      <c r="F231" s="41">
        <v>1279.1399999999999</v>
      </c>
      <c r="G231" s="41">
        <v>1279.1799999999998</v>
      </c>
      <c r="H231" s="41">
        <v>1278.6399999999999</v>
      </c>
      <c r="I231" s="41">
        <v>1376.2699999999998</v>
      </c>
      <c r="J231" s="41">
        <v>1278.8</v>
      </c>
      <c r="K231" s="41">
        <v>1278.7299999999998</v>
      </c>
      <c r="L231" s="41">
        <v>1278.7299999999998</v>
      </c>
      <c r="M231" s="41">
        <v>1278.7499999999998</v>
      </c>
      <c r="N231" s="41">
        <v>1278.8</v>
      </c>
      <c r="O231" s="41">
        <v>1298.58</v>
      </c>
      <c r="P231" s="41">
        <v>1278.82</v>
      </c>
      <c r="Q231" s="41">
        <v>1278.78</v>
      </c>
      <c r="R231" s="41">
        <v>1318.7399999999998</v>
      </c>
      <c r="S231" s="41">
        <v>1303.6499999999999</v>
      </c>
      <c r="T231" s="41">
        <v>1317.9199999999998</v>
      </c>
      <c r="U231" s="41">
        <v>1399.1399999999999</v>
      </c>
      <c r="V231" s="41">
        <v>1339.1299999999999</v>
      </c>
      <c r="W231" s="41">
        <v>1417.61</v>
      </c>
      <c r="X231" s="41">
        <v>1277.87</v>
      </c>
      <c r="Y231" s="41">
        <v>1374.04</v>
      </c>
    </row>
    <row r="232" spans="1:25" ht="15.75" customHeight="1">
      <c r="A232" s="40">
        <f t="shared" si="5"/>
        <v>45063</v>
      </c>
      <c r="B232" s="41">
        <v>1329.78</v>
      </c>
      <c r="C232" s="41">
        <v>1286.05</v>
      </c>
      <c r="D232" s="41">
        <v>1279.1699999999998</v>
      </c>
      <c r="E232" s="41">
        <v>1279.1999999999998</v>
      </c>
      <c r="F232" s="41">
        <v>1279.1799999999998</v>
      </c>
      <c r="G232" s="41">
        <v>1279.2099999999998</v>
      </c>
      <c r="H232" s="41">
        <v>1278.61</v>
      </c>
      <c r="I232" s="41">
        <v>1361.57</v>
      </c>
      <c r="J232" s="41">
        <v>1278.8</v>
      </c>
      <c r="K232" s="41">
        <v>1278.6399999999999</v>
      </c>
      <c r="L232" s="41">
        <v>1278.7199999999998</v>
      </c>
      <c r="M232" s="41">
        <v>1278.6699999999998</v>
      </c>
      <c r="N232" s="41">
        <v>1278.7699999999998</v>
      </c>
      <c r="O232" s="41">
        <v>1283.09</v>
      </c>
      <c r="P232" s="41">
        <v>1278.7399999999998</v>
      </c>
      <c r="Q232" s="41">
        <v>1278.8</v>
      </c>
      <c r="R232" s="41">
        <v>1308.4399999999998</v>
      </c>
      <c r="S232" s="41">
        <v>1292.58</v>
      </c>
      <c r="T232" s="41">
        <v>1302.7399999999998</v>
      </c>
      <c r="U232" s="41">
        <v>1378.1999999999998</v>
      </c>
      <c r="V232" s="41">
        <v>1329.78</v>
      </c>
      <c r="W232" s="41">
        <v>1374.09</v>
      </c>
      <c r="X232" s="41">
        <v>1277.81</v>
      </c>
      <c r="Y232" s="41">
        <v>1345.9699999999998</v>
      </c>
    </row>
    <row r="233" spans="1:25" ht="15.75" customHeight="1">
      <c r="A233" s="40">
        <f t="shared" si="5"/>
        <v>45064</v>
      </c>
      <c r="B233" s="41">
        <v>1316.7599999999998</v>
      </c>
      <c r="C233" s="41">
        <v>1279.06</v>
      </c>
      <c r="D233" s="41">
        <v>1279.1299999999999</v>
      </c>
      <c r="E233" s="41">
        <v>1279.1399999999999</v>
      </c>
      <c r="F233" s="41">
        <v>1279.1</v>
      </c>
      <c r="G233" s="41">
        <v>1279.1599999999999</v>
      </c>
      <c r="H233" s="41">
        <v>1278.54</v>
      </c>
      <c r="I233" s="41">
        <v>1278.5099999999998</v>
      </c>
      <c r="J233" s="41">
        <v>1278.56</v>
      </c>
      <c r="K233" s="41">
        <v>1278.54</v>
      </c>
      <c r="L233" s="41">
        <v>1284.4699999999998</v>
      </c>
      <c r="M233" s="41">
        <v>1318.1699999999998</v>
      </c>
      <c r="N233" s="41">
        <v>1325.61</v>
      </c>
      <c r="O233" s="41">
        <v>1321.28</v>
      </c>
      <c r="P233" s="41">
        <v>1278.6699999999998</v>
      </c>
      <c r="Q233" s="41">
        <v>1278.6499999999999</v>
      </c>
      <c r="R233" s="41">
        <v>1278.6799999999998</v>
      </c>
      <c r="S233" s="41">
        <v>1278.6999999999998</v>
      </c>
      <c r="T233" s="41">
        <v>1278.6999999999998</v>
      </c>
      <c r="U233" s="41">
        <v>1316.1799999999998</v>
      </c>
      <c r="V233" s="41">
        <v>1316.7599999999998</v>
      </c>
      <c r="W233" s="41">
        <v>1294.1799999999998</v>
      </c>
      <c r="X233" s="41">
        <v>1277.3799999999999</v>
      </c>
      <c r="Y233" s="41">
        <v>1370.8899999999999</v>
      </c>
    </row>
    <row r="234" spans="1:25" ht="15.75" customHeight="1">
      <c r="A234" s="40">
        <f t="shared" si="5"/>
        <v>45065</v>
      </c>
      <c r="B234" s="41">
        <v>1306.8899999999999</v>
      </c>
      <c r="C234" s="41">
        <v>1279.09</v>
      </c>
      <c r="D234" s="41">
        <v>1279.1599999999999</v>
      </c>
      <c r="E234" s="41">
        <v>1279.1899999999998</v>
      </c>
      <c r="F234" s="41">
        <v>1279.1699999999998</v>
      </c>
      <c r="G234" s="41">
        <v>1279.1399999999999</v>
      </c>
      <c r="H234" s="41">
        <v>1278.4999999999998</v>
      </c>
      <c r="I234" s="41">
        <v>1278.4299999999998</v>
      </c>
      <c r="J234" s="41">
        <v>1278.58</v>
      </c>
      <c r="K234" s="41">
        <v>1278.59</v>
      </c>
      <c r="L234" s="41">
        <v>1278.6399999999999</v>
      </c>
      <c r="M234" s="41">
        <v>1295.5199999999998</v>
      </c>
      <c r="N234" s="41">
        <v>1304.34</v>
      </c>
      <c r="O234" s="41">
        <v>1305.7099999999998</v>
      </c>
      <c r="P234" s="41">
        <v>1278.6899999999998</v>
      </c>
      <c r="Q234" s="41">
        <v>1278.6599999999999</v>
      </c>
      <c r="R234" s="41">
        <v>1278.6</v>
      </c>
      <c r="S234" s="41">
        <v>1278.55</v>
      </c>
      <c r="T234" s="41">
        <v>1278.3999999999999</v>
      </c>
      <c r="U234" s="41">
        <v>1277.12</v>
      </c>
      <c r="V234" s="41">
        <v>1306.8899999999999</v>
      </c>
      <c r="W234" s="41">
        <v>1277.04</v>
      </c>
      <c r="X234" s="41">
        <v>1276.1599999999999</v>
      </c>
      <c r="Y234" s="41">
        <v>1360.4499999999998</v>
      </c>
    </row>
    <row r="235" spans="1:25" ht="15.75" customHeight="1">
      <c r="A235" s="40">
        <f t="shared" si="5"/>
        <v>45066</v>
      </c>
      <c r="B235" s="41">
        <v>1325.8999999999999</v>
      </c>
      <c r="C235" s="41">
        <v>1278.7399999999998</v>
      </c>
      <c r="D235" s="41">
        <v>1278.79</v>
      </c>
      <c r="E235" s="41">
        <v>1278.8899999999999</v>
      </c>
      <c r="F235" s="41">
        <v>1278.8899999999999</v>
      </c>
      <c r="G235" s="41">
        <v>1279.06</v>
      </c>
      <c r="H235" s="41">
        <v>1278.3</v>
      </c>
      <c r="I235" s="41">
        <v>1311.8999999999999</v>
      </c>
      <c r="J235" s="41">
        <v>1278.5199999999998</v>
      </c>
      <c r="K235" s="41">
        <v>1278.6399999999999</v>
      </c>
      <c r="L235" s="41">
        <v>1278.53</v>
      </c>
      <c r="M235" s="41">
        <v>1278.5099999999998</v>
      </c>
      <c r="N235" s="41">
        <v>1289.7699999999998</v>
      </c>
      <c r="O235" s="41">
        <v>1293.3</v>
      </c>
      <c r="P235" s="41">
        <v>1278.78</v>
      </c>
      <c r="Q235" s="41">
        <v>1278.7099999999998</v>
      </c>
      <c r="R235" s="41">
        <v>1278.7399999999998</v>
      </c>
      <c r="S235" s="41">
        <v>1278.7299999999998</v>
      </c>
      <c r="T235" s="41">
        <v>1278.7399999999998</v>
      </c>
      <c r="U235" s="41">
        <v>1277.4999999999998</v>
      </c>
      <c r="V235" s="41">
        <v>1325.8999999999999</v>
      </c>
      <c r="W235" s="41">
        <v>1342.79</v>
      </c>
      <c r="X235" s="41">
        <v>1277.3</v>
      </c>
      <c r="Y235" s="41">
        <v>1362.54</v>
      </c>
    </row>
    <row r="236" spans="1:25" ht="15.75" customHeight="1">
      <c r="A236" s="40">
        <f t="shared" si="5"/>
        <v>45067</v>
      </c>
      <c r="B236" s="41">
        <v>1327.3</v>
      </c>
      <c r="C236" s="41">
        <v>1291.33</v>
      </c>
      <c r="D236" s="41">
        <v>1278.87</v>
      </c>
      <c r="E236" s="41">
        <v>1278.9399999999998</v>
      </c>
      <c r="F236" s="41">
        <v>1278.9599999999998</v>
      </c>
      <c r="G236" s="41">
        <v>1279.2399999999998</v>
      </c>
      <c r="H236" s="41">
        <v>1279.34</v>
      </c>
      <c r="I236" s="41">
        <v>1347.1599999999999</v>
      </c>
      <c r="J236" s="41">
        <v>1278.82</v>
      </c>
      <c r="K236" s="41">
        <v>1293.9199999999998</v>
      </c>
      <c r="L236" s="41">
        <v>1301.2299999999998</v>
      </c>
      <c r="M236" s="41">
        <v>1309.4299999999998</v>
      </c>
      <c r="N236" s="41">
        <v>1313.7399999999998</v>
      </c>
      <c r="O236" s="41">
        <v>1308.3899999999999</v>
      </c>
      <c r="P236" s="41">
        <v>1286.35</v>
      </c>
      <c r="Q236" s="41">
        <v>1278.83</v>
      </c>
      <c r="R236" s="41">
        <v>1291.79</v>
      </c>
      <c r="S236" s="41">
        <v>1286.6299999999999</v>
      </c>
      <c r="T236" s="41">
        <v>1309.4099999999999</v>
      </c>
      <c r="U236" s="41">
        <v>1402.9799999999998</v>
      </c>
      <c r="V236" s="41">
        <v>1327.3</v>
      </c>
      <c r="W236" s="41">
        <v>1423.9299999999998</v>
      </c>
      <c r="X236" s="41">
        <v>1278.6299999999999</v>
      </c>
      <c r="Y236" s="41">
        <v>1337.81</v>
      </c>
    </row>
    <row r="237" spans="1:25" ht="15.75" customHeight="1">
      <c r="A237" s="40">
        <f t="shared" si="5"/>
        <v>45068</v>
      </c>
      <c r="B237" s="41">
        <v>1310.31</v>
      </c>
      <c r="C237" s="41">
        <v>1278.7299999999998</v>
      </c>
      <c r="D237" s="41">
        <v>1278.86</v>
      </c>
      <c r="E237" s="41">
        <v>1278.9099999999999</v>
      </c>
      <c r="F237" s="41">
        <v>1278.9099999999999</v>
      </c>
      <c r="G237" s="41">
        <v>1279.05</v>
      </c>
      <c r="H237" s="41">
        <v>1278.2599999999998</v>
      </c>
      <c r="I237" s="41">
        <v>1323.5099999999998</v>
      </c>
      <c r="J237" s="41">
        <v>1278.61</v>
      </c>
      <c r="K237" s="41">
        <v>1278.4699999999998</v>
      </c>
      <c r="L237" s="41">
        <v>1278.54</v>
      </c>
      <c r="M237" s="41">
        <v>1278.56</v>
      </c>
      <c r="N237" s="41">
        <v>1278.84</v>
      </c>
      <c r="O237" s="41">
        <v>1283.09</v>
      </c>
      <c r="P237" s="41">
        <v>1278.87</v>
      </c>
      <c r="Q237" s="41">
        <v>1278.84</v>
      </c>
      <c r="R237" s="41">
        <v>1278.84</v>
      </c>
      <c r="S237" s="41">
        <v>1278.83</v>
      </c>
      <c r="T237" s="41">
        <v>1278.82</v>
      </c>
      <c r="U237" s="41">
        <v>1277.54</v>
      </c>
      <c r="V237" s="41">
        <v>1310.31</v>
      </c>
      <c r="W237" s="41">
        <v>1302.35</v>
      </c>
      <c r="X237" s="41">
        <v>1277.7399999999998</v>
      </c>
      <c r="Y237" s="41">
        <v>1331.2699999999998</v>
      </c>
    </row>
    <row r="238" spans="1:25" ht="15.75" customHeight="1">
      <c r="A238" s="40">
        <f t="shared" si="5"/>
        <v>45069</v>
      </c>
      <c r="B238" s="41">
        <v>1307.4699999999998</v>
      </c>
      <c r="C238" s="41">
        <v>1278.8799999999999</v>
      </c>
      <c r="D238" s="41">
        <v>1278.9699999999998</v>
      </c>
      <c r="E238" s="41">
        <v>1279.0199999999998</v>
      </c>
      <c r="F238" s="41">
        <v>1278.9999999999998</v>
      </c>
      <c r="G238" s="41">
        <v>1279.0199999999998</v>
      </c>
      <c r="H238" s="41">
        <v>1278.2299999999998</v>
      </c>
      <c r="I238" s="41">
        <v>1321.2099999999998</v>
      </c>
      <c r="J238" s="41">
        <v>1278.36</v>
      </c>
      <c r="K238" s="41">
        <v>1278.4499999999998</v>
      </c>
      <c r="L238" s="41">
        <v>1278.54</v>
      </c>
      <c r="M238" s="41">
        <v>1278.53</v>
      </c>
      <c r="N238" s="41">
        <v>1278.59</v>
      </c>
      <c r="O238" s="41">
        <v>1278.61</v>
      </c>
      <c r="P238" s="41">
        <v>1278.62</v>
      </c>
      <c r="Q238" s="41">
        <v>1278.6</v>
      </c>
      <c r="R238" s="41">
        <v>1278.59</v>
      </c>
      <c r="S238" s="41">
        <v>1278.55</v>
      </c>
      <c r="T238" s="41">
        <v>1278.4499999999998</v>
      </c>
      <c r="U238" s="41">
        <v>1277.05</v>
      </c>
      <c r="V238" s="41">
        <v>1307.4699999999998</v>
      </c>
      <c r="W238" s="41">
        <v>1277.36</v>
      </c>
      <c r="X238" s="41">
        <v>1277.1</v>
      </c>
      <c r="Y238" s="41">
        <v>1345.8</v>
      </c>
    </row>
    <row r="239" spans="1:25" ht="15.75" customHeight="1">
      <c r="A239" s="40">
        <f t="shared" si="5"/>
        <v>45070</v>
      </c>
      <c r="B239" s="41">
        <v>1278.83</v>
      </c>
      <c r="C239" s="41">
        <v>1279.05</v>
      </c>
      <c r="D239" s="41">
        <v>1279.09</v>
      </c>
      <c r="E239" s="41">
        <v>1279.12</v>
      </c>
      <c r="F239" s="41">
        <v>1279.1</v>
      </c>
      <c r="G239" s="41">
        <v>1278.9399999999998</v>
      </c>
      <c r="H239" s="41">
        <v>1277.4999999999998</v>
      </c>
      <c r="I239" s="41">
        <v>1278.1599999999999</v>
      </c>
      <c r="J239" s="41">
        <v>1278.54</v>
      </c>
      <c r="K239" s="41">
        <v>1278.6399999999999</v>
      </c>
      <c r="L239" s="41">
        <v>1278.6499999999999</v>
      </c>
      <c r="M239" s="41">
        <v>1278.6599999999999</v>
      </c>
      <c r="N239" s="41">
        <v>1278.62</v>
      </c>
      <c r="O239" s="41">
        <v>1278.6699999999998</v>
      </c>
      <c r="P239" s="41">
        <v>1278.6699999999998</v>
      </c>
      <c r="Q239" s="41">
        <v>1278.6599999999999</v>
      </c>
      <c r="R239" s="41">
        <v>1278.6499999999999</v>
      </c>
      <c r="S239" s="41">
        <v>1278.6399999999999</v>
      </c>
      <c r="T239" s="41">
        <v>1278.6399999999999</v>
      </c>
      <c r="U239" s="41">
        <v>1277.28</v>
      </c>
      <c r="V239" s="41">
        <v>1278.83</v>
      </c>
      <c r="W239" s="41">
        <v>1277.1699999999998</v>
      </c>
      <c r="X239" s="41">
        <v>1277.06</v>
      </c>
      <c r="Y239" s="41">
        <v>1348.86</v>
      </c>
    </row>
    <row r="240" spans="1:25" ht="15.75" customHeight="1">
      <c r="A240" s="40">
        <f t="shared" si="5"/>
        <v>45071</v>
      </c>
      <c r="B240" s="41">
        <v>1293.07</v>
      </c>
      <c r="C240" s="41">
        <v>1278.9099999999999</v>
      </c>
      <c r="D240" s="41">
        <v>1278.9899999999998</v>
      </c>
      <c r="E240" s="41">
        <v>1279.05</v>
      </c>
      <c r="F240" s="41">
        <v>1279.1499999999999</v>
      </c>
      <c r="G240" s="41">
        <v>1279.04</v>
      </c>
      <c r="H240" s="41">
        <v>1277.6</v>
      </c>
      <c r="I240" s="41">
        <v>1284.03</v>
      </c>
      <c r="J240" s="41">
        <v>1278.08</v>
      </c>
      <c r="K240" s="41">
        <v>1278.09</v>
      </c>
      <c r="L240" s="41">
        <v>1278.03</v>
      </c>
      <c r="M240" s="41">
        <v>1278.0199999999998</v>
      </c>
      <c r="N240" s="41">
        <v>1278.06</v>
      </c>
      <c r="O240" s="41">
        <v>1278.05</v>
      </c>
      <c r="P240" s="41">
        <v>1278.05</v>
      </c>
      <c r="Q240" s="41">
        <v>1278.0199999999998</v>
      </c>
      <c r="R240" s="41">
        <v>1277.9799999999998</v>
      </c>
      <c r="S240" s="41">
        <v>1277.9899999999998</v>
      </c>
      <c r="T240" s="41">
        <v>1277.9299999999998</v>
      </c>
      <c r="U240" s="41">
        <v>1275.31</v>
      </c>
      <c r="V240" s="41">
        <v>1293.07</v>
      </c>
      <c r="W240" s="41">
        <v>1275.4899999999998</v>
      </c>
      <c r="X240" s="41">
        <v>1275.7299999999998</v>
      </c>
      <c r="Y240" s="41">
        <v>1340.9999999999998</v>
      </c>
    </row>
    <row r="241" spans="1:25" ht="15.75" customHeight="1">
      <c r="A241" s="40">
        <f t="shared" si="5"/>
        <v>45072</v>
      </c>
      <c r="B241" s="41">
        <v>1278.82</v>
      </c>
      <c r="C241" s="41">
        <v>1278.9099999999999</v>
      </c>
      <c r="D241" s="41">
        <v>1278.9599999999998</v>
      </c>
      <c r="E241" s="41">
        <v>1279.0099999999998</v>
      </c>
      <c r="F241" s="41">
        <v>1279.0199999999998</v>
      </c>
      <c r="G241" s="41">
        <v>1279.06</v>
      </c>
      <c r="H241" s="41">
        <v>1277.4799999999998</v>
      </c>
      <c r="I241" s="41">
        <v>1277.9399999999998</v>
      </c>
      <c r="J241" s="41">
        <v>1278.12</v>
      </c>
      <c r="K241" s="41">
        <v>1278.06</v>
      </c>
      <c r="L241" s="41">
        <v>1278.0199999999998</v>
      </c>
      <c r="M241" s="41">
        <v>1278.0099999999998</v>
      </c>
      <c r="N241" s="41">
        <v>1278.03</v>
      </c>
      <c r="O241" s="41">
        <v>1278.0099999999998</v>
      </c>
      <c r="P241" s="41">
        <v>1277.9699999999998</v>
      </c>
      <c r="Q241" s="41">
        <v>1277.9699999999998</v>
      </c>
      <c r="R241" s="41">
        <v>1277.9599999999998</v>
      </c>
      <c r="S241" s="41">
        <v>1277.9499999999998</v>
      </c>
      <c r="T241" s="41">
        <v>1278.0099999999998</v>
      </c>
      <c r="U241" s="41">
        <v>1275.54</v>
      </c>
      <c r="V241" s="41">
        <v>1278.82</v>
      </c>
      <c r="W241" s="41">
        <v>1275.7599999999998</v>
      </c>
      <c r="X241" s="41">
        <v>1275.9399999999998</v>
      </c>
      <c r="Y241" s="41">
        <v>1348.7699999999998</v>
      </c>
    </row>
    <row r="242" spans="1:25" ht="15.75" customHeight="1">
      <c r="A242" s="40">
        <f t="shared" si="5"/>
        <v>45073</v>
      </c>
      <c r="B242" s="41">
        <v>1278.9099999999999</v>
      </c>
      <c r="C242" s="41">
        <v>1278.85</v>
      </c>
      <c r="D242" s="41">
        <v>1278.9999999999998</v>
      </c>
      <c r="E242" s="41">
        <v>1279.03</v>
      </c>
      <c r="F242" s="41">
        <v>1279.07</v>
      </c>
      <c r="G242" s="41">
        <v>1279.1899999999998</v>
      </c>
      <c r="H242" s="41">
        <v>1278.04</v>
      </c>
      <c r="I242" s="41">
        <v>1278.3899999999999</v>
      </c>
      <c r="J242" s="41">
        <v>1278.4099999999999</v>
      </c>
      <c r="K242" s="41">
        <v>1278.36</v>
      </c>
      <c r="L242" s="41">
        <v>1278.3</v>
      </c>
      <c r="M242" s="41">
        <v>1278.31</v>
      </c>
      <c r="N242" s="41">
        <v>1278.29</v>
      </c>
      <c r="O242" s="41">
        <v>1278.3</v>
      </c>
      <c r="P242" s="41">
        <v>1278.29</v>
      </c>
      <c r="Q242" s="41">
        <v>1278.31</v>
      </c>
      <c r="R242" s="41">
        <v>1278.31</v>
      </c>
      <c r="S242" s="41">
        <v>1278.34</v>
      </c>
      <c r="T242" s="41">
        <v>1278.29</v>
      </c>
      <c r="U242" s="41">
        <v>1276.1299999999999</v>
      </c>
      <c r="V242" s="41">
        <v>1278.9099999999999</v>
      </c>
      <c r="W242" s="41">
        <v>1276.2299999999998</v>
      </c>
      <c r="X242" s="41">
        <v>1276.3899999999999</v>
      </c>
      <c r="Y242" s="41">
        <v>1340.9999999999998</v>
      </c>
    </row>
    <row r="243" spans="1:25" ht="15.75" customHeight="1">
      <c r="A243" s="40">
        <f t="shared" si="5"/>
        <v>45074</v>
      </c>
      <c r="B243" s="41">
        <v>1278.83</v>
      </c>
      <c r="C243" s="41">
        <v>1278.82</v>
      </c>
      <c r="D243" s="41">
        <v>1278.9699999999998</v>
      </c>
      <c r="E243" s="41">
        <v>1278.9799999999998</v>
      </c>
      <c r="F243" s="41">
        <v>1279.04</v>
      </c>
      <c r="G243" s="41">
        <v>1279.1999999999998</v>
      </c>
      <c r="H243" s="41">
        <v>1278.1</v>
      </c>
      <c r="I243" s="41">
        <v>1278.57</v>
      </c>
      <c r="J243" s="41">
        <v>1278.5099999999998</v>
      </c>
      <c r="K243" s="41">
        <v>1278.4199999999998</v>
      </c>
      <c r="L243" s="41">
        <v>1278.3999999999999</v>
      </c>
      <c r="M243" s="41">
        <v>1278.37</v>
      </c>
      <c r="N243" s="41">
        <v>1286.86</v>
      </c>
      <c r="O243" s="41">
        <v>1309.62</v>
      </c>
      <c r="P243" s="41">
        <v>1278.34</v>
      </c>
      <c r="Q243" s="41">
        <v>1278.34</v>
      </c>
      <c r="R243" s="41">
        <v>1288.6699999999998</v>
      </c>
      <c r="S243" s="41">
        <v>1278.61</v>
      </c>
      <c r="T243" s="41">
        <v>1278.57</v>
      </c>
      <c r="U243" s="41">
        <v>1277.2499999999998</v>
      </c>
      <c r="V243" s="41">
        <v>1278.83</v>
      </c>
      <c r="W243" s="41">
        <v>1303.6899999999998</v>
      </c>
      <c r="X243" s="41">
        <v>1277.4299999999998</v>
      </c>
      <c r="Y243" s="41">
        <v>1350.0099999999998</v>
      </c>
    </row>
    <row r="244" spans="1:25" ht="15.75" customHeight="1">
      <c r="A244" s="40">
        <f t="shared" si="5"/>
        <v>45075</v>
      </c>
      <c r="B244" s="41">
        <v>1278.78</v>
      </c>
      <c r="C244" s="41">
        <v>1278.8</v>
      </c>
      <c r="D244" s="41">
        <v>1278.8799999999999</v>
      </c>
      <c r="E244" s="41">
        <v>1278.9099999999999</v>
      </c>
      <c r="F244" s="41">
        <v>1279.0199999999998</v>
      </c>
      <c r="G244" s="41">
        <v>1279.1599999999999</v>
      </c>
      <c r="H244" s="41">
        <v>1277.7499999999998</v>
      </c>
      <c r="I244" s="41">
        <v>1278.1499999999999</v>
      </c>
      <c r="J244" s="41">
        <v>1278.4599999999998</v>
      </c>
      <c r="K244" s="41">
        <v>1278.4899999999998</v>
      </c>
      <c r="L244" s="41">
        <v>1278.4499999999998</v>
      </c>
      <c r="M244" s="41">
        <v>1278.4199999999998</v>
      </c>
      <c r="N244" s="41">
        <v>1289.4899999999998</v>
      </c>
      <c r="O244" s="41">
        <v>1317.35</v>
      </c>
      <c r="P244" s="41">
        <v>1278.3899999999999</v>
      </c>
      <c r="Q244" s="41">
        <v>1278.3999999999999</v>
      </c>
      <c r="R244" s="41">
        <v>1290.1399999999999</v>
      </c>
      <c r="S244" s="41">
        <v>1278.4099999999999</v>
      </c>
      <c r="T244" s="41">
        <v>1278.3799999999999</v>
      </c>
      <c r="U244" s="41">
        <v>1276.7599999999998</v>
      </c>
      <c r="V244" s="41">
        <v>1386.54</v>
      </c>
      <c r="W244" s="41">
        <v>1302.7199999999998</v>
      </c>
      <c r="X244" s="41">
        <v>1276.8899999999999</v>
      </c>
      <c r="Y244" s="41">
        <v>1354.7099999999998</v>
      </c>
    </row>
    <row r="245" spans="1:25" ht="15.75" customHeight="1">
      <c r="A245" s="40">
        <f t="shared" si="5"/>
        <v>45076</v>
      </c>
      <c r="B245" s="41">
        <v>1278.86</v>
      </c>
      <c r="C245" s="41">
        <v>1278.85</v>
      </c>
      <c r="D245" s="41">
        <v>1278.86</v>
      </c>
      <c r="E245" s="41">
        <v>1278.8899999999999</v>
      </c>
      <c r="F245" s="41">
        <v>1278.9999999999998</v>
      </c>
      <c r="G245" s="41">
        <v>1279.11</v>
      </c>
      <c r="H245" s="41">
        <v>1277.8799999999999</v>
      </c>
      <c r="I245" s="41">
        <v>1278.0199999999998</v>
      </c>
      <c r="J245" s="41">
        <v>1278.3799999999999</v>
      </c>
      <c r="K245" s="41">
        <v>1278.35</v>
      </c>
      <c r="L245" s="41">
        <v>1278.35</v>
      </c>
      <c r="M245" s="41">
        <v>1278.35</v>
      </c>
      <c r="N245" s="41">
        <v>1288.9399999999998</v>
      </c>
      <c r="O245" s="41">
        <v>1317.54</v>
      </c>
      <c r="P245" s="41">
        <v>1278.32</v>
      </c>
      <c r="Q245" s="41">
        <v>1278.3</v>
      </c>
      <c r="R245" s="41">
        <v>1288.86</v>
      </c>
      <c r="S245" s="41">
        <v>1278.3899999999999</v>
      </c>
      <c r="T245" s="41">
        <v>1278.36</v>
      </c>
      <c r="U245" s="41">
        <v>1276.84</v>
      </c>
      <c r="V245" s="41">
        <v>1382.0199999999998</v>
      </c>
      <c r="W245" s="41">
        <v>1298.87</v>
      </c>
      <c r="X245" s="41">
        <v>1276.7599999999998</v>
      </c>
      <c r="Y245" s="41">
        <v>1359.05</v>
      </c>
    </row>
    <row r="246" spans="1:25" ht="15.75" customHeight="1">
      <c r="A246" s="40">
        <f t="shared" si="5"/>
        <v>45077</v>
      </c>
      <c r="B246" s="41">
        <v>1278.8799999999999</v>
      </c>
      <c r="C246" s="41">
        <v>1278.9299999999998</v>
      </c>
      <c r="D246" s="41">
        <v>1278.9999999999998</v>
      </c>
      <c r="E246" s="41">
        <v>1279.03</v>
      </c>
      <c r="F246" s="41">
        <v>1279.1299999999999</v>
      </c>
      <c r="G246" s="41">
        <v>1279.1699999999998</v>
      </c>
      <c r="H246" s="41">
        <v>1277.85</v>
      </c>
      <c r="I246" s="41">
        <v>1277.9599999999998</v>
      </c>
      <c r="J246" s="41">
        <v>1278.3999999999999</v>
      </c>
      <c r="K246" s="41">
        <v>1278.3899999999999</v>
      </c>
      <c r="L246" s="41">
        <v>1343.11</v>
      </c>
      <c r="M246" s="41">
        <v>1387.1799999999998</v>
      </c>
      <c r="N246" s="41">
        <v>1378.53</v>
      </c>
      <c r="O246" s="41">
        <v>1434.2499999999998</v>
      </c>
      <c r="P246" s="41">
        <v>1430.3</v>
      </c>
      <c r="Q246" s="41">
        <v>1397.09</v>
      </c>
      <c r="R246" s="41">
        <v>1389.57</v>
      </c>
      <c r="S246" s="41">
        <v>1325.1299999999999</v>
      </c>
      <c r="T246" s="41">
        <v>1292.59</v>
      </c>
      <c r="U246" s="41">
        <v>1276.4999999999998</v>
      </c>
      <c r="V246" s="41">
        <v>1276.62</v>
      </c>
      <c r="W246" s="41">
        <v>1276.5199999999998</v>
      </c>
      <c r="X246" s="41">
        <v>1276.03</v>
      </c>
      <c r="Y246" s="41">
        <v>1337.1299999999999</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45047</v>
      </c>
      <c r="B253" s="41">
        <v>1362.8999999999999</v>
      </c>
      <c r="C253" s="41">
        <v>1284.87</v>
      </c>
      <c r="D253" s="41">
        <v>1273.1799999999998</v>
      </c>
      <c r="E253" s="41">
        <v>1273.2299999999998</v>
      </c>
      <c r="F253" s="41">
        <v>1273.2599999999998</v>
      </c>
      <c r="G253" s="41">
        <v>1283.29</v>
      </c>
      <c r="H253" s="41">
        <v>1334.4499999999998</v>
      </c>
      <c r="I253" s="41">
        <v>1421.9099999999999</v>
      </c>
      <c r="J253" s="41">
        <v>1410.5099999999998</v>
      </c>
      <c r="K253" s="41">
        <v>1440.6899999999998</v>
      </c>
      <c r="L253" s="41">
        <v>1501.1299999999999</v>
      </c>
      <c r="M253" s="41">
        <v>1460.1499999999999</v>
      </c>
      <c r="N253" s="41">
        <v>1388.4899999999998</v>
      </c>
      <c r="O253" s="41">
        <v>1470.7499999999998</v>
      </c>
      <c r="P253" s="41">
        <v>1472.1699999999998</v>
      </c>
      <c r="Q253" s="41">
        <v>1468.6399999999999</v>
      </c>
      <c r="R253" s="41">
        <v>1517.61</v>
      </c>
      <c r="S253" s="41">
        <v>1359.6799999999998</v>
      </c>
      <c r="T253" s="41">
        <v>1440.56</v>
      </c>
      <c r="U253" s="41">
        <v>1609.4299999999998</v>
      </c>
      <c r="V253" s="41">
        <v>1539.4399999999998</v>
      </c>
      <c r="W253" s="41">
        <v>1464.6299999999999</v>
      </c>
      <c r="X253" s="41">
        <v>1312.9099999999999</v>
      </c>
      <c r="Y253" s="41">
        <v>1416.7499999999998</v>
      </c>
    </row>
    <row r="254" spans="1:25" ht="15.75" customHeight="1">
      <c r="A254" s="40">
        <f>A253+1</f>
        <v>45048</v>
      </c>
      <c r="B254" s="41">
        <v>1338.87</v>
      </c>
      <c r="C254" s="41">
        <v>1275.82</v>
      </c>
      <c r="D254" s="41">
        <v>1273.3799999999999</v>
      </c>
      <c r="E254" s="41">
        <v>1273.3999999999999</v>
      </c>
      <c r="F254" s="41">
        <v>1273.3999999999999</v>
      </c>
      <c r="G254" s="41">
        <v>1277.9799999999998</v>
      </c>
      <c r="H254" s="41">
        <v>1349.2699999999998</v>
      </c>
      <c r="I254" s="41">
        <v>1576.84</v>
      </c>
      <c r="J254" s="41">
        <v>1422.2299999999998</v>
      </c>
      <c r="K254" s="41">
        <v>1434.55</v>
      </c>
      <c r="L254" s="41">
        <v>1499.34</v>
      </c>
      <c r="M254" s="41">
        <v>1452.1799999999998</v>
      </c>
      <c r="N254" s="41">
        <v>1368.8799999999999</v>
      </c>
      <c r="O254" s="41">
        <v>1462.09</v>
      </c>
      <c r="P254" s="41">
        <v>1474.4699999999998</v>
      </c>
      <c r="Q254" s="41">
        <v>1465.8899999999999</v>
      </c>
      <c r="R254" s="41">
        <v>1510.4399999999998</v>
      </c>
      <c r="S254" s="41">
        <v>1343.1999999999998</v>
      </c>
      <c r="T254" s="41">
        <v>1410.9599999999998</v>
      </c>
      <c r="U254" s="41">
        <v>1548.04</v>
      </c>
      <c r="V254" s="41">
        <v>1492.6699999999998</v>
      </c>
      <c r="W254" s="41">
        <v>1420.04</v>
      </c>
      <c r="X254" s="41">
        <v>1271.8</v>
      </c>
      <c r="Y254" s="41">
        <v>1365.6599999999999</v>
      </c>
    </row>
    <row r="255" spans="1:25" ht="15.75" customHeight="1">
      <c r="A255" s="40">
        <f aca="true" t="shared" si="6" ref="A255:A283">A254+1</f>
        <v>45049</v>
      </c>
      <c r="B255" s="41">
        <v>1309.7699999999998</v>
      </c>
      <c r="C255" s="41">
        <v>1273.6499999999999</v>
      </c>
      <c r="D255" s="41">
        <v>1273.6599999999999</v>
      </c>
      <c r="E255" s="41">
        <v>1273.6499999999999</v>
      </c>
      <c r="F255" s="41">
        <v>1273.6599999999999</v>
      </c>
      <c r="G255" s="41">
        <v>1274.1399999999999</v>
      </c>
      <c r="H255" s="41">
        <v>1324.2199999999998</v>
      </c>
      <c r="I255" s="41">
        <v>1477.84</v>
      </c>
      <c r="J255" s="41">
        <v>1376.37</v>
      </c>
      <c r="K255" s="41">
        <v>1393.4999999999998</v>
      </c>
      <c r="L255" s="41">
        <v>1456.8899999999999</v>
      </c>
      <c r="M255" s="41">
        <v>1410.2399999999998</v>
      </c>
      <c r="N255" s="41">
        <v>1339.0199999999998</v>
      </c>
      <c r="O255" s="41">
        <v>1424.7599999999998</v>
      </c>
      <c r="P255" s="41">
        <v>1428.32</v>
      </c>
      <c r="Q255" s="41">
        <v>1425.61</v>
      </c>
      <c r="R255" s="41">
        <v>1467.7399999999998</v>
      </c>
      <c r="S255" s="41">
        <v>1317.9399999999998</v>
      </c>
      <c r="T255" s="41">
        <v>1373.8999999999999</v>
      </c>
      <c r="U255" s="41">
        <v>1488.57</v>
      </c>
      <c r="V255" s="41">
        <v>1438.0099999999998</v>
      </c>
      <c r="W255" s="41">
        <v>1368.87</v>
      </c>
      <c r="X255" s="41">
        <v>1271.6999999999998</v>
      </c>
      <c r="Y255" s="41">
        <v>1356.8</v>
      </c>
    </row>
    <row r="256" spans="1:25" ht="15.75" customHeight="1">
      <c r="A256" s="40">
        <f t="shared" si="6"/>
        <v>45050</v>
      </c>
      <c r="B256" s="41">
        <v>1317.6899999999998</v>
      </c>
      <c r="C256" s="41">
        <v>1282.03</v>
      </c>
      <c r="D256" s="41">
        <v>1273.7199999999998</v>
      </c>
      <c r="E256" s="41">
        <v>1273.7199999999998</v>
      </c>
      <c r="F256" s="41">
        <v>1273.7199999999998</v>
      </c>
      <c r="G256" s="41">
        <v>1273.6799999999998</v>
      </c>
      <c r="H256" s="41">
        <v>1273.2399999999998</v>
      </c>
      <c r="I256" s="41">
        <v>1300.57</v>
      </c>
      <c r="J256" s="41">
        <v>1273.31</v>
      </c>
      <c r="K256" s="41">
        <v>1291.8999999999999</v>
      </c>
      <c r="L256" s="41">
        <v>1369.9899999999998</v>
      </c>
      <c r="M256" s="41">
        <v>1319.9099999999999</v>
      </c>
      <c r="N256" s="41">
        <v>1313.7399999999998</v>
      </c>
      <c r="O256" s="41">
        <v>1313.4099999999999</v>
      </c>
      <c r="P256" s="41">
        <v>1288.58</v>
      </c>
      <c r="Q256" s="41">
        <v>1281.6499999999999</v>
      </c>
      <c r="R256" s="41">
        <v>1304.78</v>
      </c>
      <c r="S256" s="41">
        <v>1299.11</v>
      </c>
      <c r="T256" s="41">
        <v>1329.9399999999998</v>
      </c>
      <c r="U256" s="41">
        <v>1495.09</v>
      </c>
      <c r="V256" s="41">
        <v>1463.6599999999999</v>
      </c>
      <c r="W256" s="41">
        <v>1382.4899999999998</v>
      </c>
      <c r="X256" s="41">
        <v>1272.1899999999998</v>
      </c>
      <c r="Y256" s="41">
        <v>1364.8899999999999</v>
      </c>
    </row>
    <row r="257" spans="1:25" ht="15.75" customHeight="1">
      <c r="A257" s="40">
        <f t="shared" si="6"/>
        <v>45051</v>
      </c>
      <c r="B257" s="41">
        <v>1341.7199999999998</v>
      </c>
      <c r="C257" s="41">
        <v>1278.4899999999998</v>
      </c>
      <c r="D257" s="41">
        <v>1273.6899999999998</v>
      </c>
      <c r="E257" s="41">
        <v>1273.6899999999998</v>
      </c>
      <c r="F257" s="41">
        <v>1273.6899999999998</v>
      </c>
      <c r="G257" s="41">
        <v>1273.6599999999999</v>
      </c>
      <c r="H257" s="41">
        <v>1273.05</v>
      </c>
      <c r="I257" s="41">
        <v>1310.57</v>
      </c>
      <c r="J257" s="41">
        <v>1273.1599999999999</v>
      </c>
      <c r="K257" s="41">
        <v>1280.6899999999998</v>
      </c>
      <c r="L257" s="41">
        <v>1346.4799999999998</v>
      </c>
      <c r="M257" s="41">
        <v>1386.6699999999998</v>
      </c>
      <c r="N257" s="41">
        <v>1362.6299999999999</v>
      </c>
      <c r="O257" s="41">
        <v>1356.83</v>
      </c>
      <c r="P257" s="41">
        <v>1282.4699999999998</v>
      </c>
      <c r="Q257" s="41">
        <v>1273.09</v>
      </c>
      <c r="R257" s="41">
        <v>1328.2599999999998</v>
      </c>
      <c r="S257" s="41">
        <v>1299.6999999999998</v>
      </c>
      <c r="T257" s="41">
        <v>1377.29</v>
      </c>
      <c r="U257" s="41">
        <v>1449.7099999999998</v>
      </c>
      <c r="V257" s="41">
        <v>1390.4499999999998</v>
      </c>
      <c r="W257" s="41">
        <v>1301.7499999999998</v>
      </c>
      <c r="X257" s="41">
        <v>1271.33</v>
      </c>
      <c r="Y257" s="41">
        <v>1393.86</v>
      </c>
    </row>
    <row r="258" spans="1:25" ht="15.75" customHeight="1">
      <c r="A258" s="40">
        <f t="shared" si="6"/>
        <v>45052</v>
      </c>
      <c r="B258" s="41">
        <v>1337.3799999999999</v>
      </c>
      <c r="C258" s="41">
        <v>1273.3</v>
      </c>
      <c r="D258" s="41">
        <v>1273.37</v>
      </c>
      <c r="E258" s="41">
        <v>1273.4299999999998</v>
      </c>
      <c r="F258" s="41">
        <v>1273.4399999999998</v>
      </c>
      <c r="G258" s="41">
        <v>1273.4399999999998</v>
      </c>
      <c r="H258" s="41">
        <v>1272.78</v>
      </c>
      <c r="I258" s="41">
        <v>1284.58</v>
      </c>
      <c r="J258" s="41">
        <v>1272.9899999999998</v>
      </c>
      <c r="K258" s="41">
        <v>1273.03</v>
      </c>
      <c r="L258" s="41">
        <v>1326.61</v>
      </c>
      <c r="M258" s="41">
        <v>1353.6299999999999</v>
      </c>
      <c r="N258" s="41">
        <v>1335.59</v>
      </c>
      <c r="O258" s="41">
        <v>1331.31</v>
      </c>
      <c r="P258" s="41">
        <v>1273.06</v>
      </c>
      <c r="Q258" s="41">
        <v>1273.07</v>
      </c>
      <c r="R258" s="41">
        <v>1314.55</v>
      </c>
      <c r="S258" s="41">
        <v>1278.56</v>
      </c>
      <c r="T258" s="41">
        <v>1365.54</v>
      </c>
      <c r="U258" s="41">
        <v>1445.86</v>
      </c>
      <c r="V258" s="41">
        <v>1357.7399999999998</v>
      </c>
      <c r="W258" s="41">
        <v>1271.62</v>
      </c>
      <c r="X258" s="41">
        <v>1271.61</v>
      </c>
      <c r="Y258" s="41">
        <v>1384.8</v>
      </c>
    </row>
    <row r="259" spans="1:25" ht="15.75" customHeight="1">
      <c r="A259" s="40">
        <f t="shared" si="6"/>
        <v>45053</v>
      </c>
      <c r="B259" s="41">
        <v>1393.53</v>
      </c>
      <c r="C259" s="41">
        <v>1313.9899999999998</v>
      </c>
      <c r="D259" s="41">
        <v>1281.7099999999998</v>
      </c>
      <c r="E259" s="41">
        <v>1278.81</v>
      </c>
      <c r="F259" s="41">
        <v>1278.08</v>
      </c>
      <c r="G259" s="41">
        <v>1275.11</v>
      </c>
      <c r="H259" s="41">
        <v>1297.9499999999998</v>
      </c>
      <c r="I259" s="41">
        <v>1329.1799999999998</v>
      </c>
      <c r="J259" s="41">
        <v>1317.6799999999998</v>
      </c>
      <c r="K259" s="41">
        <v>1320.28</v>
      </c>
      <c r="L259" s="41">
        <v>1332.7699999999998</v>
      </c>
      <c r="M259" s="41">
        <v>1326.6399999999999</v>
      </c>
      <c r="N259" s="41">
        <v>1327.5199999999998</v>
      </c>
      <c r="O259" s="41">
        <v>1324.81</v>
      </c>
      <c r="P259" s="41">
        <v>1302.6799999999998</v>
      </c>
      <c r="Q259" s="41">
        <v>1312.6299999999999</v>
      </c>
      <c r="R259" s="41">
        <v>1331.6799999999998</v>
      </c>
      <c r="S259" s="41">
        <v>1352.9699999999998</v>
      </c>
      <c r="T259" s="41">
        <v>1379.32</v>
      </c>
      <c r="U259" s="41">
        <v>1543.57</v>
      </c>
      <c r="V259" s="41">
        <v>1577.9799999999998</v>
      </c>
      <c r="W259" s="41">
        <v>1562.6499999999999</v>
      </c>
      <c r="X259" s="41">
        <v>1410.1999999999998</v>
      </c>
      <c r="Y259" s="41">
        <v>1400.78</v>
      </c>
    </row>
    <row r="260" spans="1:25" ht="15.75" customHeight="1">
      <c r="A260" s="40">
        <f t="shared" si="6"/>
        <v>45054</v>
      </c>
      <c r="B260" s="41">
        <v>1366.4599999999998</v>
      </c>
      <c r="C260" s="41">
        <v>1296.6999999999998</v>
      </c>
      <c r="D260" s="41">
        <v>1278.12</v>
      </c>
      <c r="E260" s="41">
        <v>1247.6599999999999</v>
      </c>
      <c r="F260" s="41">
        <v>1250.6899999999998</v>
      </c>
      <c r="G260" s="41">
        <v>1260.6599999999999</v>
      </c>
      <c r="H260" s="41">
        <v>1286.4399999999998</v>
      </c>
      <c r="I260" s="41">
        <v>1330.06</v>
      </c>
      <c r="J260" s="41">
        <v>1337.78</v>
      </c>
      <c r="K260" s="41">
        <v>1383.2499999999998</v>
      </c>
      <c r="L260" s="41">
        <v>1415.4899999999998</v>
      </c>
      <c r="M260" s="41">
        <v>1398.4299999999998</v>
      </c>
      <c r="N260" s="41">
        <v>1399.8799999999999</v>
      </c>
      <c r="O260" s="41">
        <v>1394.1699999999998</v>
      </c>
      <c r="P260" s="41">
        <v>1341.2199999999998</v>
      </c>
      <c r="Q260" s="41">
        <v>1363.9199999999998</v>
      </c>
      <c r="R260" s="41">
        <v>1400.6</v>
      </c>
      <c r="S260" s="41">
        <v>1389.6799999999998</v>
      </c>
      <c r="T260" s="41">
        <v>1414.85</v>
      </c>
      <c r="U260" s="41">
        <v>1590.5099999999998</v>
      </c>
      <c r="V260" s="41">
        <v>1589.9699999999998</v>
      </c>
      <c r="W260" s="41">
        <v>1575.9899999999998</v>
      </c>
      <c r="X260" s="41">
        <v>1434.2099999999998</v>
      </c>
      <c r="Y260" s="41">
        <v>1467.1999999999998</v>
      </c>
    </row>
    <row r="261" spans="1:25" ht="15.75" customHeight="1">
      <c r="A261" s="40">
        <f t="shared" si="6"/>
        <v>45055</v>
      </c>
      <c r="B261" s="41">
        <v>1391.1599999999999</v>
      </c>
      <c r="C261" s="41">
        <v>1315.9999999999998</v>
      </c>
      <c r="D261" s="41">
        <v>1285.1399999999999</v>
      </c>
      <c r="E261" s="41">
        <v>1281.4599999999998</v>
      </c>
      <c r="F261" s="41">
        <v>1279.2499999999998</v>
      </c>
      <c r="G261" s="41">
        <v>1276.2099999999998</v>
      </c>
      <c r="H261" s="41">
        <v>1302.5099999999998</v>
      </c>
      <c r="I261" s="41">
        <v>1390.78</v>
      </c>
      <c r="J261" s="41">
        <v>1370.3</v>
      </c>
      <c r="K261" s="41">
        <v>1378.2299999999998</v>
      </c>
      <c r="L261" s="41">
        <v>1419.83</v>
      </c>
      <c r="M261" s="41">
        <v>1384.9899999999998</v>
      </c>
      <c r="N261" s="41">
        <v>1386.9599999999998</v>
      </c>
      <c r="O261" s="41">
        <v>1381.9599999999998</v>
      </c>
      <c r="P261" s="41">
        <v>1334.8799999999999</v>
      </c>
      <c r="Q261" s="41">
        <v>1355.1899999999998</v>
      </c>
      <c r="R261" s="41">
        <v>1389.78</v>
      </c>
      <c r="S261" s="41">
        <v>1386.6399999999999</v>
      </c>
      <c r="T261" s="41">
        <v>1414.7599999999998</v>
      </c>
      <c r="U261" s="41">
        <v>1586.58</v>
      </c>
      <c r="V261" s="41">
        <v>1616.9099999999999</v>
      </c>
      <c r="W261" s="41">
        <v>1590.58</v>
      </c>
      <c r="X261" s="41">
        <v>1443.55</v>
      </c>
      <c r="Y261" s="41">
        <v>1482.05</v>
      </c>
    </row>
    <row r="262" spans="1:25" ht="15.75" customHeight="1">
      <c r="A262" s="40">
        <f t="shared" si="6"/>
        <v>45056</v>
      </c>
      <c r="B262" s="41">
        <v>1441.4299999999998</v>
      </c>
      <c r="C262" s="41">
        <v>1324.7199999999998</v>
      </c>
      <c r="D262" s="41">
        <v>1286.84</v>
      </c>
      <c r="E262" s="41">
        <v>1283.1399999999999</v>
      </c>
      <c r="F262" s="41">
        <v>1281.7099999999998</v>
      </c>
      <c r="G262" s="41">
        <v>1278.1999999999998</v>
      </c>
      <c r="H262" s="41">
        <v>1347.36</v>
      </c>
      <c r="I262" s="41">
        <v>1556.0099999999998</v>
      </c>
      <c r="J262" s="41">
        <v>1435.8799999999999</v>
      </c>
      <c r="K262" s="41">
        <v>1421.7599999999998</v>
      </c>
      <c r="L262" s="41">
        <v>1463.9699999999998</v>
      </c>
      <c r="M262" s="41">
        <v>1442.9499999999998</v>
      </c>
      <c r="N262" s="41">
        <v>1445.9999999999998</v>
      </c>
      <c r="O262" s="41">
        <v>1439.85</v>
      </c>
      <c r="P262" s="41">
        <v>1365.31</v>
      </c>
      <c r="Q262" s="41">
        <v>1396.53</v>
      </c>
      <c r="R262" s="41">
        <v>1446.2199999999998</v>
      </c>
      <c r="S262" s="41">
        <v>1431.6799999999998</v>
      </c>
      <c r="T262" s="41">
        <v>1465.2599999999998</v>
      </c>
      <c r="U262" s="41">
        <v>1635.31</v>
      </c>
      <c r="V262" s="41">
        <v>1628.4599999999998</v>
      </c>
      <c r="W262" s="41">
        <v>1589.3999999999999</v>
      </c>
      <c r="X262" s="41">
        <v>1485.9199999999998</v>
      </c>
      <c r="Y262" s="41">
        <v>1518.6699999999998</v>
      </c>
    </row>
    <row r="263" spans="1:25" ht="15.75" customHeight="1">
      <c r="A263" s="40">
        <f t="shared" si="6"/>
        <v>45057</v>
      </c>
      <c r="B263" s="41">
        <v>1494.9099999999999</v>
      </c>
      <c r="C263" s="41">
        <v>1303.85</v>
      </c>
      <c r="D263" s="41">
        <v>1281.32</v>
      </c>
      <c r="E263" s="41">
        <v>1277.8</v>
      </c>
      <c r="F263" s="41">
        <v>1277.6999999999998</v>
      </c>
      <c r="G263" s="41">
        <v>1276.5199999999998</v>
      </c>
      <c r="H263" s="41">
        <v>1317.7699999999998</v>
      </c>
      <c r="I263" s="41">
        <v>1497.79</v>
      </c>
      <c r="J263" s="41">
        <v>1421.86</v>
      </c>
      <c r="K263" s="41">
        <v>1424.2599999999998</v>
      </c>
      <c r="L263" s="41">
        <v>1466.6699999999998</v>
      </c>
      <c r="M263" s="41">
        <v>1445.81</v>
      </c>
      <c r="N263" s="41">
        <v>1447.08</v>
      </c>
      <c r="O263" s="41">
        <v>1438.8999999999999</v>
      </c>
      <c r="P263" s="41">
        <v>1363.2299999999998</v>
      </c>
      <c r="Q263" s="41">
        <v>1386.61</v>
      </c>
      <c r="R263" s="41">
        <v>1427.9299999999998</v>
      </c>
      <c r="S263" s="41">
        <v>1416.03</v>
      </c>
      <c r="T263" s="41">
        <v>1446.6399999999999</v>
      </c>
      <c r="U263" s="41">
        <v>1600.0099999999998</v>
      </c>
      <c r="V263" s="41">
        <v>1613.29</v>
      </c>
      <c r="W263" s="41">
        <v>1583.56</v>
      </c>
      <c r="X263" s="41">
        <v>1464.9199999999998</v>
      </c>
      <c r="Y263" s="41">
        <v>1429.7099999999998</v>
      </c>
    </row>
    <row r="264" spans="1:25" ht="15.75" customHeight="1">
      <c r="A264" s="40">
        <f t="shared" si="6"/>
        <v>45058</v>
      </c>
      <c r="B264" s="41">
        <v>1328.1699999999998</v>
      </c>
      <c r="C264" s="41">
        <v>1282.2399999999998</v>
      </c>
      <c r="D264" s="41">
        <v>1273.2099999999998</v>
      </c>
      <c r="E264" s="41">
        <v>1273.3</v>
      </c>
      <c r="F264" s="41">
        <v>1273.2599999999998</v>
      </c>
      <c r="G264" s="41">
        <v>1273.55</v>
      </c>
      <c r="H264" s="41">
        <v>1272.6599999999999</v>
      </c>
      <c r="I264" s="41">
        <v>1325.9999999999998</v>
      </c>
      <c r="J264" s="41">
        <v>1272.4699999999998</v>
      </c>
      <c r="K264" s="41">
        <v>1303.9999999999998</v>
      </c>
      <c r="L264" s="41">
        <v>1413.82</v>
      </c>
      <c r="M264" s="41">
        <v>1434.9699999999998</v>
      </c>
      <c r="N264" s="41">
        <v>1456.36</v>
      </c>
      <c r="O264" s="41">
        <v>1456.9899999999998</v>
      </c>
      <c r="P264" s="41">
        <v>1389.06</v>
      </c>
      <c r="Q264" s="41">
        <v>1351.8</v>
      </c>
      <c r="R264" s="41">
        <v>1381.29</v>
      </c>
      <c r="S264" s="41">
        <v>1356.9399999999998</v>
      </c>
      <c r="T264" s="41">
        <v>1380.1299999999999</v>
      </c>
      <c r="U264" s="41">
        <v>1509.28</v>
      </c>
      <c r="V264" s="41">
        <v>1580.12</v>
      </c>
      <c r="W264" s="41">
        <v>1586.7099999999998</v>
      </c>
      <c r="X264" s="41">
        <v>1482.7199999999998</v>
      </c>
      <c r="Y264" s="41">
        <v>1504.0099999999998</v>
      </c>
    </row>
    <row r="265" spans="1:25" ht="15.75" customHeight="1">
      <c r="A265" s="40">
        <f t="shared" si="6"/>
        <v>45059</v>
      </c>
      <c r="B265" s="41">
        <v>1364.03</v>
      </c>
      <c r="C265" s="41">
        <v>1291.1999999999998</v>
      </c>
      <c r="D265" s="41">
        <v>1273.61</v>
      </c>
      <c r="E265" s="41">
        <v>1273.6299999999999</v>
      </c>
      <c r="F265" s="41">
        <v>1273.6399999999999</v>
      </c>
      <c r="G265" s="41">
        <v>1273.6999999999998</v>
      </c>
      <c r="H265" s="41">
        <v>1273.1399999999999</v>
      </c>
      <c r="I265" s="41">
        <v>1294.9599999999998</v>
      </c>
      <c r="J265" s="41">
        <v>1273.09</v>
      </c>
      <c r="K265" s="41">
        <v>1285.07</v>
      </c>
      <c r="L265" s="41">
        <v>1354.62</v>
      </c>
      <c r="M265" s="41">
        <v>1394.3999999999999</v>
      </c>
      <c r="N265" s="41">
        <v>1408.4499999999998</v>
      </c>
      <c r="O265" s="41">
        <v>1416.2599999999998</v>
      </c>
      <c r="P265" s="41">
        <v>1361.6699999999998</v>
      </c>
      <c r="Q265" s="41">
        <v>1331.28</v>
      </c>
      <c r="R265" s="41">
        <v>1364.9499999999998</v>
      </c>
      <c r="S265" s="41">
        <v>1361.62</v>
      </c>
      <c r="T265" s="41">
        <v>1388.84</v>
      </c>
      <c r="U265" s="41">
        <v>1514.56</v>
      </c>
      <c r="V265" s="41">
        <v>1498.2699999999998</v>
      </c>
      <c r="W265" s="41">
        <v>1428.08</v>
      </c>
      <c r="X265" s="41">
        <v>1284.2299999999998</v>
      </c>
      <c r="Y265" s="41">
        <v>1427.0099999999998</v>
      </c>
    </row>
    <row r="266" spans="1:25" ht="15.75" customHeight="1">
      <c r="A266" s="40">
        <f t="shared" si="6"/>
        <v>45060</v>
      </c>
      <c r="B266" s="41">
        <v>1320.6899999999998</v>
      </c>
      <c r="C266" s="41">
        <v>1273.4499999999998</v>
      </c>
      <c r="D266" s="41">
        <v>1273.4999999999998</v>
      </c>
      <c r="E266" s="41">
        <v>1273.5099999999998</v>
      </c>
      <c r="F266" s="41">
        <v>1273.5099999999998</v>
      </c>
      <c r="G266" s="41">
        <v>1273.7299999999998</v>
      </c>
      <c r="H266" s="41">
        <v>1273.3799999999999</v>
      </c>
      <c r="I266" s="41">
        <v>1322.8799999999999</v>
      </c>
      <c r="J266" s="41">
        <v>1320.3</v>
      </c>
      <c r="K266" s="41">
        <v>1386.2199999999998</v>
      </c>
      <c r="L266" s="41">
        <v>1432.61</v>
      </c>
      <c r="M266" s="41">
        <v>1452.82</v>
      </c>
      <c r="N266" s="41">
        <v>1469.6</v>
      </c>
      <c r="O266" s="41">
        <v>1456.81</v>
      </c>
      <c r="P266" s="41">
        <v>1436.36</v>
      </c>
      <c r="Q266" s="41">
        <v>1415.7599999999998</v>
      </c>
      <c r="R266" s="41">
        <v>1416.87</v>
      </c>
      <c r="S266" s="41">
        <v>1367.0199999999998</v>
      </c>
      <c r="T266" s="41">
        <v>1380.78</v>
      </c>
      <c r="U266" s="41">
        <v>1519.61</v>
      </c>
      <c r="V266" s="41">
        <v>1558.12</v>
      </c>
      <c r="W266" s="41">
        <v>1507.4499999999998</v>
      </c>
      <c r="X266" s="41">
        <v>1356.08</v>
      </c>
      <c r="Y266" s="41">
        <v>1425.6499999999999</v>
      </c>
    </row>
    <row r="267" spans="1:25" ht="15.75" customHeight="1">
      <c r="A267" s="40">
        <f t="shared" si="6"/>
        <v>45061</v>
      </c>
      <c r="B267" s="41">
        <v>1332.7199999999998</v>
      </c>
      <c r="C267" s="41">
        <v>1282.2699999999998</v>
      </c>
      <c r="D267" s="41">
        <v>1273.4699999999998</v>
      </c>
      <c r="E267" s="41">
        <v>1273.4899999999998</v>
      </c>
      <c r="F267" s="41">
        <v>1273.4899999999998</v>
      </c>
      <c r="G267" s="41">
        <v>1273.61</v>
      </c>
      <c r="H267" s="41">
        <v>1272.9799999999998</v>
      </c>
      <c r="I267" s="41">
        <v>1325.58</v>
      </c>
      <c r="J267" s="41">
        <v>1273.09</v>
      </c>
      <c r="K267" s="41">
        <v>1287.7599999999998</v>
      </c>
      <c r="L267" s="41">
        <v>1391.0199999999998</v>
      </c>
      <c r="M267" s="41">
        <v>1425.9999999999998</v>
      </c>
      <c r="N267" s="41">
        <v>1441.6</v>
      </c>
      <c r="O267" s="41">
        <v>1446.07</v>
      </c>
      <c r="P267" s="41">
        <v>1379.35</v>
      </c>
      <c r="Q267" s="41">
        <v>1338.33</v>
      </c>
      <c r="R267" s="41">
        <v>1365.9199999999998</v>
      </c>
      <c r="S267" s="41">
        <v>1346.6399999999999</v>
      </c>
      <c r="T267" s="41">
        <v>1370.4099999999999</v>
      </c>
      <c r="U267" s="41">
        <v>1499.7299999999998</v>
      </c>
      <c r="V267" s="41">
        <v>1574.58</v>
      </c>
      <c r="W267" s="41">
        <v>1559.9699999999998</v>
      </c>
      <c r="X267" s="41">
        <v>1460.55</v>
      </c>
      <c r="Y267" s="41">
        <v>1450.4799999999998</v>
      </c>
    </row>
    <row r="268" spans="1:25" ht="15.75" customHeight="1">
      <c r="A268" s="40">
        <f t="shared" si="6"/>
        <v>45062</v>
      </c>
      <c r="B268" s="41">
        <v>1333.6299999999999</v>
      </c>
      <c r="C268" s="41">
        <v>1285.1599999999999</v>
      </c>
      <c r="D268" s="41">
        <v>1273.62</v>
      </c>
      <c r="E268" s="41">
        <v>1273.6299999999999</v>
      </c>
      <c r="F268" s="41">
        <v>1273.6399999999999</v>
      </c>
      <c r="G268" s="41">
        <v>1273.6799999999998</v>
      </c>
      <c r="H268" s="41">
        <v>1273.1399999999999</v>
      </c>
      <c r="I268" s="41">
        <v>1370.7699999999998</v>
      </c>
      <c r="J268" s="41">
        <v>1273.3</v>
      </c>
      <c r="K268" s="41">
        <v>1273.2299999999998</v>
      </c>
      <c r="L268" s="41">
        <v>1273.2299999999998</v>
      </c>
      <c r="M268" s="41">
        <v>1273.2499999999998</v>
      </c>
      <c r="N268" s="41">
        <v>1273.3</v>
      </c>
      <c r="O268" s="41">
        <v>1293.08</v>
      </c>
      <c r="P268" s="41">
        <v>1273.32</v>
      </c>
      <c r="Q268" s="41">
        <v>1273.28</v>
      </c>
      <c r="R268" s="41">
        <v>1313.2399999999998</v>
      </c>
      <c r="S268" s="41">
        <v>1298.1499999999999</v>
      </c>
      <c r="T268" s="41">
        <v>1312.4199999999998</v>
      </c>
      <c r="U268" s="41">
        <v>1393.6399999999999</v>
      </c>
      <c r="V268" s="41">
        <v>1440.83</v>
      </c>
      <c r="W268" s="41">
        <v>1412.11</v>
      </c>
      <c r="X268" s="41">
        <v>1272.37</v>
      </c>
      <c r="Y268" s="41">
        <v>1368.54</v>
      </c>
    </row>
    <row r="269" spans="1:25" ht="15.75" customHeight="1">
      <c r="A269" s="40">
        <f t="shared" si="6"/>
        <v>45063</v>
      </c>
      <c r="B269" s="41">
        <v>1324.28</v>
      </c>
      <c r="C269" s="41">
        <v>1280.55</v>
      </c>
      <c r="D269" s="41">
        <v>1273.6699999999998</v>
      </c>
      <c r="E269" s="41">
        <v>1273.6999999999998</v>
      </c>
      <c r="F269" s="41">
        <v>1273.6799999999998</v>
      </c>
      <c r="G269" s="41">
        <v>1273.7099999999998</v>
      </c>
      <c r="H269" s="41">
        <v>1273.11</v>
      </c>
      <c r="I269" s="41">
        <v>1356.07</v>
      </c>
      <c r="J269" s="41">
        <v>1273.3</v>
      </c>
      <c r="K269" s="41">
        <v>1273.1399999999999</v>
      </c>
      <c r="L269" s="41">
        <v>1273.2199999999998</v>
      </c>
      <c r="M269" s="41">
        <v>1273.1699999999998</v>
      </c>
      <c r="N269" s="41">
        <v>1273.2699999999998</v>
      </c>
      <c r="O269" s="41">
        <v>1277.59</v>
      </c>
      <c r="P269" s="41">
        <v>1273.2399999999998</v>
      </c>
      <c r="Q269" s="41">
        <v>1273.3</v>
      </c>
      <c r="R269" s="41">
        <v>1302.9399999999998</v>
      </c>
      <c r="S269" s="41">
        <v>1287.08</v>
      </c>
      <c r="T269" s="41">
        <v>1297.2399999999998</v>
      </c>
      <c r="U269" s="41">
        <v>1372.6999999999998</v>
      </c>
      <c r="V269" s="41">
        <v>1396.2599999999998</v>
      </c>
      <c r="W269" s="41">
        <v>1368.59</v>
      </c>
      <c r="X269" s="41">
        <v>1272.31</v>
      </c>
      <c r="Y269" s="41">
        <v>1340.4699999999998</v>
      </c>
    </row>
    <row r="270" spans="1:25" ht="15.75" customHeight="1">
      <c r="A270" s="40">
        <f t="shared" si="6"/>
        <v>45064</v>
      </c>
      <c r="B270" s="41">
        <v>1311.2599999999998</v>
      </c>
      <c r="C270" s="41">
        <v>1273.56</v>
      </c>
      <c r="D270" s="41">
        <v>1273.6299999999999</v>
      </c>
      <c r="E270" s="41">
        <v>1273.6399999999999</v>
      </c>
      <c r="F270" s="41">
        <v>1273.6</v>
      </c>
      <c r="G270" s="41">
        <v>1273.6599999999999</v>
      </c>
      <c r="H270" s="41">
        <v>1273.04</v>
      </c>
      <c r="I270" s="41">
        <v>1273.0099999999998</v>
      </c>
      <c r="J270" s="41">
        <v>1273.06</v>
      </c>
      <c r="K270" s="41">
        <v>1273.04</v>
      </c>
      <c r="L270" s="41">
        <v>1278.9699999999998</v>
      </c>
      <c r="M270" s="41">
        <v>1312.6699999999998</v>
      </c>
      <c r="N270" s="41">
        <v>1320.11</v>
      </c>
      <c r="O270" s="41">
        <v>1315.78</v>
      </c>
      <c r="P270" s="41">
        <v>1273.1699999999998</v>
      </c>
      <c r="Q270" s="41">
        <v>1273.1499999999999</v>
      </c>
      <c r="R270" s="41">
        <v>1273.1799999999998</v>
      </c>
      <c r="S270" s="41">
        <v>1273.1999999999998</v>
      </c>
      <c r="T270" s="41">
        <v>1273.1999999999998</v>
      </c>
      <c r="U270" s="41">
        <v>1310.6799999999998</v>
      </c>
      <c r="V270" s="41">
        <v>1343.36</v>
      </c>
      <c r="W270" s="41">
        <v>1288.6799999999998</v>
      </c>
      <c r="X270" s="41">
        <v>1271.8799999999999</v>
      </c>
      <c r="Y270" s="41">
        <v>1365.3899999999999</v>
      </c>
    </row>
    <row r="271" spans="1:25" ht="15.75" customHeight="1">
      <c r="A271" s="40">
        <f t="shared" si="6"/>
        <v>45065</v>
      </c>
      <c r="B271" s="41">
        <v>1301.3899999999999</v>
      </c>
      <c r="C271" s="41">
        <v>1273.59</v>
      </c>
      <c r="D271" s="41">
        <v>1273.6599999999999</v>
      </c>
      <c r="E271" s="41">
        <v>1273.6899999999998</v>
      </c>
      <c r="F271" s="41">
        <v>1273.6699999999998</v>
      </c>
      <c r="G271" s="41">
        <v>1273.6399999999999</v>
      </c>
      <c r="H271" s="41">
        <v>1272.9999999999998</v>
      </c>
      <c r="I271" s="41">
        <v>1272.9299999999998</v>
      </c>
      <c r="J271" s="41">
        <v>1273.08</v>
      </c>
      <c r="K271" s="41">
        <v>1273.09</v>
      </c>
      <c r="L271" s="41">
        <v>1273.1399999999999</v>
      </c>
      <c r="M271" s="41">
        <v>1290.0199999999998</v>
      </c>
      <c r="N271" s="41">
        <v>1298.84</v>
      </c>
      <c r="O271" s="41">
        <v>1300.2099999999998</v>
      </c>
      <c r="P271" s="41">
        <v>1273.1899999999998</v>
      </c>
      <c r="Q271" s="41">
        <v>1273.1599999999999</v>
      </c>
      <c r="R271" s="41">
        <v>1273.1</v>
      </c>
      <c r="S271" s="41">
        <v>1273.05</v>
      </c>
      <c r="T271" s="41">
        <v>1272.8999999999999</v>
      </c>
      <c r="U271" s="41">
        <v>1271.62</v>
      </c>
      <c r="V271" s="41">
        <v>1304.36</v>
      </c>
      <c r="W271" s="41">
        <v>1271.54</v>
      </c>
      <c r="X271" s="41">
        <v>1270.6599999999999</v>
      </c>
      <c r="Y271" s="41">
        <v>1354.9499999999998</v>
      </c>
    </row>
    <row r="272" spans="1:25" ht="15.75" customHeight="1">
      <c r="A272" s="40">
        <f t="shared" si="6"/>
        <v>45066</v>
      </c>
      <c r="B272" s="41">
        <v>1320.3999999999999</v>
      </c>
      <c r="C272" s="41">
        <v>1273.2399999999998</v>
      </c>
      <c r="D272" s="41">
        <v>1273.29</v>
      </c>
      <c r="E272" s="41">
        <v>1273.3899999999999</v>
      </c>
      <c r="F272" s="41">
        <v>1273.3899999999999</v>
      </c>
      <c r="G272" s="41">
        <v>1273.56</v>
      </c>
      <c r="H272" s="41">
        <v>1272.8</v>
      </c>
      <c r="I272" s="41">
        <v>1306.3999999999999</v>
      </c>
      <c r="J272" s="41">
        <v>1273.0199999999998</v>
      </c>
      <c r="K272" s="41">
        <v>1273.1399999999999</v>
      </c>
      <c r="L272" s="41">
        <v>1273.03</v>
      </c>
      <c r="M272" s="41">
        <v>1273.0099999999998</v>
      </c>
      <c r="N272" s="41">
        <v>1284.2699999999998</v>
      </c>
      <c r="O272" s="41">
        <v>1287.8</v>
      </c>
      <c r="P272" s="41">
        <v>1273.28</v>
      </c>
      <c r="Q272" s="41">
        <v>1273.2099999999998</v>
      </c>
      <c r="R272" s="41">
        <v>1273.2399999999998</v>
      </c>
      <c r="S272" s="41">
        <v>1273.2299999999998</v>
      </c>
      <c r="T272" s="41">
        <v>1273.2399999999998</v>
      </c>
      <c r="U272" s="41">
        <v>1271.9999999999998</v>
      </c>
      <c r="V272" s="41">
        <v>1385.6699999999998</v>
      </c>
      <c r="W272" s="41">
        <v>1337.29</v>
      </c>
      <c r="X272" s="41">
        <v>1271.8</v>
      </c>
      <c r="Y272" s="41">
        <v>1357.04</v>
      </c>
    </row>
    <row r="273" spans="1:25" ht="15.75" customHeight="1">
      <c r="A273" s="40">
        <f t="shared" si="6"/>
        <v>45067</v>
      </c>
      <c r="B273" s="41">
        <v>1321.8</v>
      </c>
      <c r="C273" s="41">
        <v>1285.83</v>
      </c>
      <c r="D273" s="41">
        <v>1273.37</v>
      </c>
      <c r="E273" s="41">
        <v>1273.4399999999998</v>
      </c>
      <c r="F273" s="41">
        <v>1273.4599999999998</v>
      </c>
      <c r="G273" s="41">
        <v>1273.7399999999998</v>
      </c>
      <c r="H273" s="41">
        <v>1273.84</v>
      </c>
      <c r="I273" s="41">
        <v>1341.6599999999999</v>
      </c>
      <c r="J273" s="41">
        <v>1273.32</v>
      </c>
      <c r="K273" s="41">
        <v>1288.4199999999998</v>
      </c>
      <c r="L273" s="41">
        <v>1295.7299999999998</v>
      </c>
      <c r="M273" s="41">
        <v>1303.9299999999998</v>
      </c>
      <c r="N273" s="41">
        <v>1308.2399999999998</v>
      </c>
      <c r="O273" s="41">
        <v>1302.8899999999999</v>
      </c>
      <c r="P273" s="41">
        <v>1280.85</v>
      </c>
      <c r="Q273" s="41">
        <v>1273.33</v>
      </c>
      <c r="R273" s="41">
        <v>1286.29</v>
      </c>
      <c r="S273" s="41">
        <v>1281.1299999999999</v>
      </c>
      <c r="T273" s="41">
        <v>1303.9099999999999</v>
      </c>
      <c r="U273" s="41">
        <v>1397.4799999999998</v>
      </c>
      <c r="V273" s="41">
        <v>1473.6599999999999</v>
      </c>
      <c r="W273" s="41">
        <v>1418.4299999999998</v>
      </c>
      <c r="X273" s="41">
        <v>1273.1299999999999</v>
      </c>
      <c r="Y273" s="41">
        <v>1332.31</v>
      </c>
    </row>
    <row r="274" spans="1:25" ht="15.75" customHeight="1">
      <c r="A274" s="40">
        <f t="shared" si="6"/>
        <v>45068</v>
      </c>
      <c r="B274" s="41">
        <v>1304.81</v>
      </c>
      <c r="C274" s="41">
        <v>1273.2299999999998</v>
      </c>
      <c r="D274" s="41">
        <v>1273.36</v>
      </c>
      <c r="E274" s="41">
        <v>1273.4099999999999</v>
      </c>
      <c r="F274" s="41">
        <v>1273.4099999999999</v>
      </c>
      <c r="G274" s="41">
        <v>1273.55</v>
      </c>
      <c r="H274" s="41">
        <v>1272.7599999999998</v>
      </c>
      <c r="I274" s="41">
        <v>1318.0099999999998</v>
      </c>
      <c r="J274" s="41">
        <v>1273.11</v>
      </c>
      <c r="K274" s="41">
        <v>1272.9699999999998</v>
      </c>
      <c r="L274" s="41">
        <v>1273.04</v>
      </c>
      <c r="M274" s="41">
        <v>1273.06</v>
      </c>
      <c r="N274" s="41">
        <v>1273.34</v>
      </c>
      <c r="O274" s="41">
        <v>1277.59</v>
      </c>
      <c r="P274" s="41">
        <v>1273.37</v>
      </c>
      <c r="Q274" s="41">
        <v>1273.34</v>
      </c>
      <c r="R274" s="41">
        <v>1273.34</v>
      </c>
      <c r="S274" s="41">
        <v>1273.33</v>
      </c>
      <c r="T274" s="41">
        <v>1273.32</v>
      </c>
      <c r="U274" s="41">
        <v>1272.04</v>
      </c>
      <c r="V274" s="41">
        <v>1339.6599999999999</v>
      </c>
      <c r="W274" s="41">
        <v>1296.85</v>
      </c>
      <c r="X274" s="41">
        <v>1272.2399999999998</v>
      </c>
      <c r="Y274" s="41">
        <v>1325.7699999999998</v>
      </c>
    </row>
    <row r="275" spans="1:25" ht="15.75" customHeight="1">
      <c r="A275" s="40">
        <f t="shared" si="6"/>
        <v>45069</v>
      </c>
      <c r="B275" s="41">
        <v>1301.9699999999998</v>
      </c>
      <c r="C275" s="41">
        <v>1273.3799999999999</v>
      </c>
      <c r="D275" s="41">
        <v>1273.4699999999998</v>
      </c>
      <c r="E275" s="41">
        <v>1273.5199999999998</v>
      </c>
      <c r="F275" s="41">
        <v>1273.4999999999998</v>
      </c>
      <c r="G275" s="41">
        <v>1273.5199999999998</v>
      </c>
      <c r="H275" s="41">
        <v>1272.7299999999998</v>
      </c>
      <c r="I275" s="41">
        <v>1315.7099999999998</v>
      </c>
      <c r="J275" s="41">
        <v>1272.86</v>
      </c>
      <c r="K275" s="41">
        <v>1272.9499999999998</v>
      </c>
      <c r="L275" s="41">
        <v>1273.04</v>
      </c>
      <c r="M275" s="41">
        <v>1273.03</v>
      </c>
      <c r="N275" s="41">
        <v>1273.09</v>
      </c>
      <c r="O275" s="41">
        <v>1273.11</v>
      </c>
      <c r="P275" s="41">
        <v>1273.12</v>
      </c>
      <c r="Q275" s="41">
        <v>1273.1</v>
      </c>
      <c r="R275" s="41">
        <v>1273.09</v>
      </c>
      <c r="S275" s="41">
        <v>1273.05</v>
      </c>
      <c r="T275" s="41">
        <v>1272.9499999999998</v>
      </c>
      <c r="U275" s="41">
        <v>1271.55</v>
      </c>
      <c r="V275" s="41">
        <v>1323.29</v>
      </c>
      <c r="W275" s="41">
        <v>1271.86</v>
      </c>
      <c r="X275" s="41">
        <v>1271.6</v>
      </c>
      <c r="Y275" s="41">
        <v>1340.3</v>
      </c>
    </row>
    <row r="276" spans="1:25" ht="15.75" customHeight="1">
      <c r="A276" s="40">
        <f t="shared" si="6"/>
        <v>45070</v>
      </c>
      <c r="B276" s="41">
        <v>1273.33</v>
      </c>
      <c r="C276" s="41">
        <v>1273.55</v>
      </c>
      <c r="D276" s="41">
        <v>1273.59</v>
      </c>
      <c r="E276" s="41">
        <v>1273.62</v>
      </c>
      <c r="F276" s="41">
        <v>1273.6</v>
      </c>
      <c r="G276" s="41">
        <v>1273.4399999999998</v>
      </c>
      <c r="H276" s="41">
        <v>1271.9999999999998</v>
      </c>
      <c r="I276" s="41">
        <v>1272.6599999999999</v>
      </c>
      <c r="J276" s="41">
        <v>1273.04</v>
      </c>
      <c r="K276" s="41">
        <v>1273.1399999999999</v>
      </c>
      <c r="L276" s="41">
        <v>1273.1499999999999</v>
      </c>
      <c r="M276" s="41">
        <v>1273.1599999999999</v>
      </c>
      <c r="N276" s="41">
        <v>1273.12</v>
      </c>
      <c r="O276" s="41">
        <v>1273.1699999999998</v>
      </c>
      <c r="P276" s="41">
        <v>1273.1699999999998</v>
      </c>
      <c r="Q276" s="41">
        <v>1273.1599999999999</v>
      </c>
      <c r="R276" s="41">
        <v>1273.1499999999999</v>
      </c>
      <c r="S276" s="41">
        <v>1273.1399999999999</v>
      </c>
      <c r="T276" s="41">
        <v>1273.1399999999999</v>
      </c>
      <c r="U276" s="41">
        <v>1271.78</v>
      </c>
      <c r="V276" s="41">
        <v>1352.62</v>
      </c>
      <c r="W276" s="41">
        <v>1271.6699999999998</v>
      </c>
      <c r="X276" s="41">
        <v>1271.56</v>
      </c>
      <c r="Y276" s="41">
        <v>1343.36</v>
      </c>
    </row>
    <row r="277" spans="1:25" ht="15.75" customHeight="1">
      <c r="A277" s="40">
        <f t="shared" si="6"/>
        <v>45071</v>
      </c>
      <c r="B277" s="41">
        <v>1287.57</v>
      </c>
      <c r="C277" s="41">
        <v>1273.4099999999999</v>
      </c>
      <c r="D277" s="41">
        <v>1273.4899999999998</v>
      </c>
      <c r="E277" s="41">
        <v>1273.55</v>
      </c>
      <c r="F277" s="41">
        <v>1273.6499999999999</v>
      </c>
      <c r="G277" s="41">
        <v>1273.54</v>
      </c>
      <c r="H277" s="41">
        <v>1272.1</v>
      </c>
      <c r="I277" s="41">
        <v>1278.53</v>
      </c>
      <c r="J277" s="41">
        <v>1272.58</v>
      </c>
      <c r="K277" s="41">
        <v>1272.59</v>
      </c>
      <c r="L277" s="41">
        <v>1272.53</v>
      </c>
      <c r="M277" s="41">
        <v>1272.5199999999998</v>
      </c>
      <c r="N277" s="41">
        <v>1272.56</v>
      </c>
      <c r="O277" s="41">
        <v>1272.55</v>
      </c>
      <c r="P277" s="41">
        <v>1272.55</v>
      </c>
      <c r="Q277" s="41">
        <v>1272.5199999999998</v>
      </c>
      <c r="R277" s="41">
        <v>1272.4799999999998</v>
      </c>
      <c r="S277" s="41">
        <v>1272.4899999999998</v>
      </c>
      <c r="T277" s="41">
        <v>1272.4299999999998</v>
      </c>
      <c r="U277" s="41">
        <v>1269.81</v>
      </c>
      <c r="V277" s="41">
        <v>1358.36</v>
      </c>
      <c r="W277" s="41">
        <v>1269.9899999999998</v>
      </c>
      <c r="X277" s="41">
        <v>1270.2299999999998</v>
      </c>
      <c r="Y277" s="41">
        <v>1335.4999999999998</v>
      </c>
    </row>
    <row r="278" spans="1:25" ht="15.75" customHeight="1">
      <c r="A278" s="40">
        <f t="shared" si="6"/>
        <v>45072</v>
      </c>
      <c r="B278" s="41">
        <v>1273.32</v>
      </c>
      <c r="C278" s="41">
        <v>1273.4099999999999</v>
      </c>
      <c r="D278" s="41">
        <v>1273.4599999999998</v>
      </c>
      <c r="E278" s="41">
        <v>1273.5099999999998</v>
      </c>
      <c r="F278" s="41">
        <v>1273.5199999999998</v>
      </c>
      <c r="G278" s="41">
        <v>1273.56</v>
      </c>
      <c r="H278" s="41">
        <v>1271.9799999999998</v>
      </c>
      <c r="I278" s="41">
        <v>1272.4399999999998</v>
      </c>
      <c r="J278" s="41">
        <v>1272.62</v>
      </c>
      <c r="K278" s="41">
        <v>1272.56</v>
      </c>
      <c r="L278" s="41">
        <v>1272.5199999999998</v>
      </c>
      <c r="M278" s="41">
        <v>1272.5099999999998</v>
      </c>
      <c r="N278" s="41">
        <v>1272.53</v>
      </c>
      <c r="O278" s="41">
        <v>1272.5099999999998</v>
      </c>
      <c r="P278" s="41">
        <v>1272.4699999999998</v>
      </c>
      <c r="Q278" s="41">
        <v>1272.4699999999998</v>
      </c>
      <c r="R278" s="41">
        <v>1272.4599999999998</v>
      </c>
      <c r="S278" s="41">
        <v>1272.4499999999998</v>
      </c>
      <c r="T278" s="41">
        <v>1272.5099999999998</v>
      </c>
      <c r="U278" s="41">
        <v>1270.04</v>
      </c>
      <c r="V278" s="41">
        <v>1270.36</v>
      </c>
      <c r="W278" s="41">
        <v>1270.2599999999998</v>
      </c>
      <c r="X278" s="41">
        <v>1270.4399999999998</v>
      </c>
      <c r="Y278" s="41">
        <v>1343.2699999999998</v>
      </c>
    </row>
    <row r="279" spans="1:25" ht="15.75" customHeight="1">
      <c r="A279" s="40">
        <f t="shared" si="6"/>
        <v>45073</v>
      </c>
      <c r="B279" s="41">
        <v>1273.4099999999999</v>
      </c>
      <c r="C279" s="41">
        <v>1273.35</v>
      </c>
      <c r="D279" s="41">
        <v>1273.4999999999998</v>
      </c>
      <c r="E279" s="41">
        <v>1273.53</v>
      </c>
      <c r="F279" s="41">
        <v>1273.57</v>
      </c>
      <c r="G279" s="41">
        <v>1273.6899999999998</v>
      </c>
      <c r="H279" s="41">
        <v>1272.54</v>
      </c>
      <c r="I279" s="41">
        <v>1272.8899999999999</v>
      </c>
      <c r="J279" s="41">
        <v>1272.9099999999999</v>
      </c>
      <c r="K279" s="41">
        <v>1272.86</v>
      </c>
      <c r="L279" s="41">
        <v>1272.8</v>
      </c>
      <c r="M279" s="41">
        <v>1272.81</v>
      </c>
      <c r="N279" s="41">
        <v>1272.79</v>
      </c>
      <c r="O279" s="41">
        <v>1272.8</v>
      </c>
      <c r="P279" s="41">
        <v>1272.79</v>
      </c>
      <c r="Q279" s="41">
        <v>1272.81</v>
      </c>
      <c r="R279" s="41">
        <v>1272.81</v>
      </c>
      <c r="S279" s="41">
        <v>1272.84</v>
      </c>
      <c r="T279" s="41">
        <v>1272.79</v>
      </c>
      <c r="U279" s="41">
        <v>1270.6299999999999</v>
      </c>
      <c r="V279" s="41">
        <v>1270.81</v>
      </c>
      <c r="W279" s="41">
        <v>1270.7299999999998</v>
      </c>
      <c r="X279" s="41">
        <v>1270.8899999999999</v>
      </c>
      <c r="Y279" s="41">
        <v>1335.4999999999998</v>
      </c>
    </row>
    <row r="280" spans="1:25" ht="15.75" customHeight="1">
      <c r="A280" s="40">
        <f t="shared" si="6"/>
        <v>45074</v>
      </c>
      <c r="B280" s="41">
        <v>1273.33</v>
      </c>
      <c r="C280" s="41">
        <v>1273.32</v>
      </c>
      <c r="D280" s="41">
        <v>1273.4699999999998</v>
      </c>
      <c r="E280" s="41">
        <v>1273.4799999999998</v>
      </c>
      <c r="F280" s="41">
        <v>1273.54</v>
      </c>
      <c r="G280" s="41">
        <v>1273.6999999999998</v>
      </c>
      <c r="H280" s="41">
        <v>1272.6</v>
      </c>
      <c r="I280" s="41">
        <v>1273.07</v>
      </c>
      <c r="J280" s="41">
        <v>1273.0099999999998</v>
      </c>
      <c r="K280" s="41">
        <v>1272.9199999999998</v>
      </c>
      <c r="L280" s="41">
        <v>1272.8999999999999</v>
      </c>
      <c r="M280" s="41">
        <v>1272.87</v>
      </c>
      <c r="N280" s="41">
        <v>1281.36</v>
      </c>
      <c r="O280" s="41">
        <v>1304.12</v>
      </c>
      <c r="P280" s="41">
        <v>1272.84</v>
      </c>
      <c r="Q280" s="41">
        <v>1272.84</v>
      </c>
      <c r="R280" s="41">
        <v>1283.1699999999998</v>
      </c>
      <c r="S280" s="41">
        <v>1273.11</v>
      </c>
      <c r="T280" s="41">
        <v>1273.07</v>
      </c>
      <c r="U280" s="41">
        <v>1271.7499999999998</v>
      </c>
      <c r="V280" s="41">
        <v>1382.1</v>
      </c>
      <c r="W280" s="41">
        <v>1298.1899999999998</v>
      </c>
      <c r="X280" s="41">
        <v>1271.9299999999998</v>
      </c>
      <c r="Y280" s="41">
        <v>1344.5099999999998</v>
      </c>
    </row>
    <row r="281" spans="1:25" ht="15.75" customHeight="1">
      <c r="A281" s="40">
        <f t="shared" si="6"/>
        <v>45075</v>
      </c>
      <c r="B281" s="41">
        <v>1273.28</v>
      </c>
      <c r="C281" s="41">
        <v>1273.3</v>
      </c>
      <c r="D281" s="41">
        <v>1273.3799999999999</v>
      </c>
      <c r="E281" s="41">
        <v>1273.4099999999999</v>
      </c>
      <c r="F281" s="41">
        <v>1273.5199999999998</v>
      </c>
      <c r="G281" s="41">
        <v>1273.6599999999999</v>
      </c>
      <c r="H281" s="41">
        <v>1272.2499999999998</v>
      </c>
      <c r="I281" s="41">
        <v>1272.6499999999999</v>
      </c>
      <c r="J281" s="41">
        <v>1272.9599999999998</v>
      </c>
      <c r="K281" s="41">
        <v>1272.9899999999998</v>
      </c>
      <c r="L281" s="41">
        <v>1272.9499999999998</v>
      </c>
      <c r="M281" s="41">
        <v>1272.9199999999998</v>
      </c>
      <c r="N281" s="41">
        <v>1283.9899999999998</v>
      </c>
      <c r="O281" s="41">
        <v>1311.85</v>
      </c>
      <c r="P281" s="41">
        <v>1272.8899999999999</v>
      </c>
      <c r="Q281" s="41">
        <v>1272.8999999999999</v>
      </c>
      <c r="R281" s="41">
        <v>1284.6399999999999</v>
      </c>
      <c r="S281" s="41">
        <v>1272.9099999999999</v>
      </c>
      <c r="T281" s="41">
        <v>1272.8799999999999</v>
      </c>
      <c r="U281" s="41">
        <v>1271.2599999999998</v>
      </c>
      <c r="V281" s="41">
        <v>1381.04</v>
      </c>
      <c r="W281" s="41">
        <v>1297.2199999999998</v>
      </c>
      <c r="X281" s="41">
        <v>1271.3899999999999</v>
      </c>
      <c r="Y281" s="41">
        <v>1349.2099999999998</v>
      </c>
    </row>
    <row r="282" spans="1:25" ht="15.75" customHeight="1">
      <c r="A282" s="40">
        <f t="shared" si="6"/>
        <v>45076</v>
      </c>
      <c r="B282" s="41">
        <v>1273.36</v>
      </c>
      <c r="C282" s="41">
        <v>1273.35</v>
      </c>
      <c r="D282" s="41">
        <v>1273.36</v>
      </c>
      <c r="E282" s="41">
        <v>1273.3899999999999</v>
      </c>
      <c r="F282" s="41">
        <v>1273.4999999999998</v>
      </c>
      <c r="G282" s="41">
        <v>1273.61</v>
      </c>
      <c r="H282" s="41">
        <v>1272.3799999999999</v>
      </c>
      <c r="I282" s="41">
        <v>1272.5199999999998</v>
      </c>
      <c r="J282" s="41">
        <v>1272.8799999999999</v>
      </c>
      <c r="K282" s="41">
        <v>1272.85</v>
      </c>
      <c r="L282" s="41">
        <v>1272.85</v>
      </c>
      <c r="M282" s="41">
        <v>1272.85</v>
      </c>
      <c r="N282" s="41">
        <v>1283.4399999999998</v>
      </c>
      <c r="O282" s="41">
        <v>1312.04</v>
      </c>
      <c r="P282" s="41">
        <v>1272.82</v>
      </c>
      <c r="Q282" s="41">
        <v>1272.8</v>
      </c>
      <c r="R282" s="41">
        <v>1283.36</v>
      </c>
      <c r="S282" s="41">
        <v>1272.8899999999999</v>
      </c>
      <c r="T282" s="41">
        <v>1272.86</v>
      </c>
      <c r="U282" s="41">
        <v>1271.34</v>
      </c>
      <c r="V282" s="41">
        <v>1376.5199999999998</v>
      </c>
      <c r="W282" s="41">
        <v>1293.37</v>
      </c>
      <c r="X282" s="41">
        <v>1271.2599999999998</v>
      </c>
      <c r="Y282" s="41">
        <v>1353.55</v>
      </c>
    </row>
    <row r="283" spans="1:25" ht="15.75" customHeight="1">
      <c r="A283" s="40">
        <f t="shared" si="6"/>
        <v>45077</v>
      </c>
      <c r="B283" s="41">
        <v>1273.3799999999999</v>
      </c>
      <c r="C283" s="41">
        <v>1273.4299999999998</v>
      </c>
      <c r="D283" s="41">
        <v>1273.4999999999998</v>
      </c>
      <c r="E283" s="41">
        <v>1273.53</v>
      </c>
      <c r="F283" s="41">
        <v>1273.6299999999999</v>
      </c>
      <c r="G283" s="41">
        <v>1273.6699999999998</v>
      </c>
      <c r="H283" s="41">
        <v>1272.35</v>
      </c>
      <c r="I283" s="41">
        <v>1272.4599999999998</v>
      </c>
      <c r="J283" s="41">
        <v>1272.8999999999999</v>
      </c>
      <c r="K283" s="41">
        <v>1272.8899999999999</v>
      </c>
      <c r="L283" s="41">
        <v>1337.61</v>
      </c>
      <c r="M283" s="41">
        <v>1381.6799999999998</v>
      </c>
      <c r="N283" s="41">
        <v>1373.03</v>
      </c>
      <c r="O283" s="41">
        <v>1428.7499999999998</v>
      </c>
      <c r="P283" s="41">
        <v>1424.8</v>
      </c>
      <c r="Q283" s="41">
        <v>1391.59</v>
      </c>
      <c r="R283" s="41">
        <v>1384.07</v>
      </c>
      <c r="S283" s="41">
        <v>1319.6299999999999</v>
      </c>
      <c r="T283" s="41">
        <v>1287.09</v>
      </c>
      <c r="U283" s="41">
        <v>1270.9999999999998</v>
      </c>
      <c r="V283" s="41">
        <v>1271.12</v>
      </c>
      <c r="W283" s="41">
        <v>1271.0199999999998</v>
      </c>
      <c r="X283" s="41">
        <v>1270.53</v>
      </c>
      <c r="Y283" s="41">
        <v>1331.6299999999999</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45047</v>
      </c>
      <c r="B290" s="41">
        <v>1756.7999999999997</v>
      </c>
      <c r="C290" s="41">
        <v>1678.77</v>
      </c>
      <c r="D290" s="41">
        <v>1667.08</v>
      </c>
      <c r="E290" s="41">
        <v>1667.1299999999997</v>
      </c>
      <c r="F290" s="41">
        <v>1667.1599999999999</v>
      </c>
      <c r="G290" s="41">
        <v>1677.19</v>
      </c>
      <c r="H290" s="41">
        <v>1728.35</v>
      </c>
      <c r="I290" s="41">
        <v>1815.81</v>
      </c>
      <c r="J290" s="41">
        <v>1804.4099999999999</v>
      </c>
      <c r="K290" s="41">
        <v>1834.5899999999997</v>
      </c>
      <c r="L290" s="41">
        <v>1895.0299999999997</v>
      </c>
      <c r="M290" s="41">
        <v>1854.0499999999997</v>
      </c>
      <c r="N290" s="41">
        <v>1782.3899999999999</v>
      </c>
      <c r="O290" s="41">
        <v>1864.6499999999996</v>
      </c>
      <c r="P290" s="41">
        <v>1866.0699999999997</v>
      </c>
      <c r="Q290" s="41">
        <v>1862.54</v>
      </c>
      <c r="R290" s="41">
        <v>1911.5099999999998</v>
      </c>
      <c r="S290" s="41">
        <v>1753.58</v>
      </c>
      <c r="T290" s="41">
        <v>1834.46</v>
      </c>
      <c r="U290" s="41">
        <v>2003.33</v>
      </c>
      <c r="V290" s="41">
        <v>1933.3399999999997</v>
      </c>
      <c r="W290" s="41">
        <v>1858.5299999999997</v>
      </c>
      <c r="X290" s="41">
        <v>1706.81</v>
      </c>
      <c r="Y290" s="41">
        <v>1810.6499999999996</v>
      </c>
    </row>
    <row r="291" spans="1:25" ht="15.75" customHeight="1">
      <c r="A291" s="40">
        <f>A290+1</f>
        <v>45048</v>
      </c>
      <c r="B291" s="41">
        <v>1732.77</v>
      </c>
      <c r="C291" s="41">
        <v>1669.7199999999998</v>
      </c>
      <c r="D291" s="41">
        <v>1667.2799999999997</v>
      </c>
      <c r="E291" s="41">
        <v>1667.2999999999997</v>
      </c>
      <c r="F291" s="41">
        <v>1667.2999999999997</v>
      </c>
      <c r="G291" s="41">
        <v>1671.8799999999997</v>
      </c>
      <c r="H291" s="41">
        <v>1743.1699999999996</v>
      </c>
      <c r="I291" s="41">
        <v>1970.7399999999998</v>
      </c>
      <c r="J291" s="41">
        <v>1816.1299999999997</v>
      </c>
      <c r="K291" s="41">
        <v>1828.4499999999998</v>
      </c>
      <c r="L291" s="41">
        <v>1893.2399999999998</v>
      </c>
      <c r="M291" s="41">
        <v>1846.08</v>
      </c>
      <c r="N291" s="41">
        <v>1762.7799999999997</v>
      </c>
      <c r="O291" s="41">
        <v>1855.9899999999998</v>
      </c>
      <c r="P291" s="41">
        <v>1868.37</v>
      </c>
      <c r="Q291" s="41">
        <v>1859.79</v>
      </c>
      <c r="R291" s="41">
        <v>1904.3399999999997</v>
      </c>
      <c r="S291" s="41">
        <v>1737.1</v>
      </c>
      <c r="T291" s="41">
        <v>1804.8599999999997</v>
      </c>
      <c r="U291" s="41">
        <v>1941.94</v>
      </c>
      <c r="V291" s="41">
        <v>1886.5699999999997</v>
      </c>
      <c r="W291" s="41">
        <v>1813.94</v>
      </c>
      <c r="X291" s="41">
        <v>1665.6999999999998</v>
      </c>
      <c r="Y291" s="41">
        <v>1759.56</v>
      </c>
    </row>
    <row r="292" spans="1:25" ht="15.75" customHeight="1">
      <c r="A292" s="40">
        <f aca="true" t="shared" si="7" ref="A292:A320">A291+1</f>
        <v>45049</v>
      </c>
      <c r="B292" s="41">
        <v>1703.6699999999996</v>
      </c>
      <c r="C292" s="41">
        <v>1667.5499999999997</v>
      </c>
      <c r="D292" s="41">
        <v>1667.56</v>
      </c>
      <c r="E292" s="41">
        <v>1667.5499999999997</v>
      </c>
      <c r="F292" s="41">
        <v>1667.56</v>
      </c>
      <c r="G292" s="41">
        <v>1668.04</v>
      </c>
      <c r="H292" s="41">
        <v>1718.12</v>
      </c>
      <c r="I292" s="41">
        <v>1871.7399999999998</v>
      </c>
      <c r="J292" s="41">
        <v>1770.27</v>
      </c>
      <c r="K292" s="41">
        <v>1787.3999999999996</v>
      </c>
      <c r="L292" s="41">
        <v>1850.79</v>
      </c>
      <c r="M292" s="41">
        <v>1804.1399999999999</v>
      </c>
      <c r="N292" s="41">
        <v>1732.9199999999996</v>
      </c>
      <c r="O292" s="41">
        <v>1818.6599999999999</v>
      </c>
      <c r="P292" s="41">
        <v>1822.2199999999998</v>
      </c>
      <c r="Q292" s="41">
        <v>1819.5099999999998</v>
      </c>
      <c r="R292" s="41">
        <v>1861.6399999999999</v>
      </c>
      <c r="S292" s="41">
        <v>1711.8399999999997</v>
      </c>
      <c r="T292" s="41">
        <v>1767.7999999999997</v>
      </c>
      <c r="U292" s="41">
        <v>1882.4699999999998</v>
      </c>
      <c r="V292" s="41">
        <v>1831.9099999999999</v>
      </c>
      <c r="W292" s="41">
        <v>1762.77</v>
      </c>
      <c r="X292" s="41">
        <v>1665.6</v>
      </c>
      <c r="Y292" s="41">
        <v>1750.6999999999998</v>
      </c>
    </row>
    <row r="293" spans="1:25" ht="15.75" customHeight="1">
      <c r="A293" s="40">
        <f t="shared" si="7"/>
        <v>45050</v>
      </c>
      <c r="B293" s="41">
        <v>1711.5899999999997</v>
      </c>
      <c r="C293" s="41">
        <v>1675.9299999999998</v>
      </c>
      <c r="D293" s="41">
        <v>1667.62</v>
      </c>
      <c r="E293" s="41">
        <v>1667.62</v>
      </c>
      <c r="F293" s="41">
        <v>1667.62</v>
      </c>
      <c r="G293" s="41">
        <v>1667.58</v>
      </c>
      <c r="H293" s="41">
        <v>1667.1399999999999</v>
      </c>
      <c r="I293" s="41">
        <v>1694.4699999999998</v>
      </c>
      <c r="J293" s="41">
        <v>1667.21</v>
      </c>
      <c r="K293" s="41">
        <v>1685.7999999999997</v>
      </c>
      <c r="L293" s="41">
        <v>1763.8899999999999</v>
      </c>
      <c r="M293" s="41">
        <v>1713.81</v>
      </c>
      <c r="N293" s="41">
        <v>1707.6399999999999</v>
      </c>
      <c r="O293" s="41">
        <v>1707.31</v>
      </c>
      <c r="P293" s="41">
        <v>1682.48</v>
      </c>
      <c r="Q293" s="41">
        <v>1675.5499999999997</v>
      </c>
      <c r="R293" s="41">
        <v>1698.6799999999998</v>
      </c>
      <c r="S293" s="41">
        <v>1693.0099999999998</v>
      </c>
      <c r="T293" s="41">
        <v>1723.8399999999997</v>
      </c>
      <c r="U293" s="41">
        <v>1888.9899999999998</v>
      </c>
      <c r="V293" s="41">
        <v>1857.56</v>
      </c>
      <c r="W293" s="41">
        <v>1776.3899999999999</v>
      </c>
      <c r="X293" s="41">
        <v>1666.0899999999997</v>
      </c>
      <c r="Y293" s="41">
        <v>1758.79</v>
      </c>
    </row>
    <row r="294" spans="1:25" ht="15.75" customHeight="1">
      <c r="A294" s="40">
        <f t="shared" si="7"/>
        <v>45051</v>
      </c>
      <c r="B294" s="41">
        <v>1735.62</v>
      </c>
      <c r="C294" s="41">
        <v>1672.3899999999999</v>
      </c>
      <c r="D294" s="41">
        <v>1667.5899999999997</v>
      </c>
      <c r="E294" s="41">
        <v>1667.5899999999997</v>
      </c>
      <c r="F294" s="41">
        <v>1667.5899999999997</v>
      </c>
      <c r="G294" s="41">
        <v>1667.56</v>
      </c>
      <c r="H294" s="41">
        <v>1666.9499999999998</v>
      </c>
      <c r="I294" s="41">
        <v>1704.4699999999998</v>
      </c>
      <c r="J294" s="41">
        <v>1667.06</v>
      </c>
      <c r="K294" s="41">
        <v>1674.5899999999997</v>
      </c>
      <c r="L294" s="41">
        <v>1740.3799999999997</v>
      </c>
      <c r="M294" s="41">
        <v>1780.5699999999997</v>
      </c>
      <c r="N294" s="41">
        <v>1756.5299999999997</v>
      </c>
      <c r="O294" s="41">
        <v>1750.73</v>
      </c>
      <c r="P294" s="41">
        <v>1676.37</v>
      </c>
      <c r="Q294" s="41">
        <v>1666.9899999999998</v>
      </c>
      <c r="R294" s="41">
        <v>1722.1599999999999</v>
      </c>
      <c r="S294" s="41">
        <v>1693.6</v>
      </c>
      <c r="T294" s="41">
        <v>1771.19</v>
      </c>
      <c r="U294" s="41">
        <v>1843.6099999999997</v>
      </c>
      <c r="V294" s="41">
        <v>1784.35</v>
      </c>
      <c r="W294" s="41">
        <v>1695.6499999999996</v>
      </c>
      <c r="X294" s="41">
        <v>1665.23</v>
      </c>
      <c r="Y294" s="41">
        <v>1787.7599999999998</v>
      </c>
    </row>
    <row r="295" spans="1:25" ht="15.75" customHeight="1">
      <c r="A295" s="40">
        <f t="shared" si="7"/>
        <v>45052</v>
      </c>
      <c r="B295" s="41">
        <v>1731.2799999999997</v>
      </c>
      <c r="C295" s="41">
        <v>1667.1999999999998</v>
      </c>
      <c r="D295" s="41">
        <v>1667.27</v>
      </c>
      <c r="E295" s="41">
        <v>1667.33</v>
      </c>
      <c r="F295" s="41">
        <v>1667.3399999999997</v>
      </c>
      <c r="G295" s="41">
        <v>1667.3399999999997</v>
      </c>
      <c r="H295" s="41">
        <v>1666.6799999999998</v>
      </c>
      <c r="I295" s="41">
        <v>1678.48</v>
      </c>
      <c r="J295" s="41">
        <v>1666.8899999999999</v>
      </c>
      <c r="K295" s="41">
        <v>1666.9299999999998</v>
      </c>
      <c r="L295" s="41">
        <v>1720.5099999999998</v>
      </c>
      <c r="M295" s="41">
        <v>1747.5299999999997</v>
      </c>
      <c r="N295" s="41">
        <v>1729.4899999999998</v>
      </c>
      <c r="O295" s="41">
        <v>1725.21</v>
      </c>
      <c r="P295" s="41">
        <v>1666.96</v>
      </c>
      <c r="Q295" s="41">
        <v>1666.9699999999998</v>
      </c>
      <c r="R295" s="41">
        <v>1708.4499999999998</v>
      </c>
      <c r="S295" s="41">
        <v>1672.46</v>
      </c>
      <c r="T295" s="41">
        <v>1759.44</v>
      </c>
      <c r="U295" s="41">
        <v>1839.7599999999998</v>
      </c>
      <c r="V295" s="41">
        <v>1751.6399999999999</v>
      </c>
      <c r="W295" s="41">
        <v>1665.52</v>
      </c>
      <c r="X295" s="41">
        <v>1665.5099999999998</v>
      </c>
      <c r="Y295" s="41">
        <v>1778.6999999999998</v>
      </c>
    </row>
    <row r="296" spans="1:25" ht="15.75" customHeight="1">
      <c r="A296" s="40">
        <f t="shared" si="7"/>
        <v>45053</v>
      </c>
      <c r="B296" s="41">
        <v>1787.4299999999998</v>
      </c>
      <c r="C296" s="41">
        <v>1707.8899999999999</v>
      </c>
      <c r="D296" s="41">
        <v>1675.6099999999997</v>
      </c>
      <c r="E296" s="41">
        <v>1672.71</v>
      </c>
      <c r="F296" s="41">
        <v>1671.98</v>
      </c>
      <c r="G296" s="41">
        <v>1669.0099999999998</v>
      </c>
      <c r="H296" s="41">
        <v>1691.85</v>
      </c>
      <c r="I296" s="41">
        <v>1723.08</v>
      </c>
      <c r="J296" s="41">
        <v>1711.58</v>
      </c>
      <c r="K296" s="41">
        <v>1714.1799999999998</v>
      </c>
      <c r="L296" s="41">
        <v>1726.6699999999996</v>
      </c>
      <c r="M296" s="41">
        <v>1720.54</v>
      </c>
      <c r="N296" s="41">
        <v>1721.4199999999996</v>
      </c>
      <c r="O296" s="41">
        <v>1718.71</v>
      </c>
      <c r="P296" s="41">
        <v>1696.58</v>
      </c>
      <c r="Q296" s="41">
        <v>1706.5299999999997</v>
      </c>
      <c r="R296" s="41">
        <v>1725.58</v>
      </c>
      <c r="S296" s="41">
        <v>1746.87</v>
      </c>
      <c r="T296" s="41">
        <v>1773.2199999999998</v>
      </c>
      <c r="U296" s="41">
        <v>1937.4699999999998</v>
      </c>
      <c r="V296" s="41">
        <v>1971.8799999999997</v>
      </c>
      <c r="W296" s="41">
        <v>1956.5499999999997</v>
      </c>
      <c r="X296" s="41">
        <v>1804.1</v>
      </c>
      <c r="Y296" s="41">
        <v>1794.6799999999998</v>
      </c>
    </row>
    <row r="297" spans="1:25" ht="15.75" customHeight="1">
      <c r="A297" s="40">
        <f t="shared" si="7"/>
        <v>45054</v>
      </c>
      <c r="B297" s="41">
        <v>1760.3599999999997</v>
      </c>
      <c r="C297" s="41">
        <v>1690.6</v>
      </c>
      <c r="D297" s="41">
        <v>1672.02</v>
      </c>
      <c r="E297" s="41">
        <v>1641.56</v>
      </c>
      <c r="F297" s="41">
        <v>1644.5899999999997</v>
      </c>
      <c r="G297" s="41">
        <v>1654.56</v>
      </c>
      <c r="H297" s="41">
        <v>1680.3399999999997</v>
      </c>
      <c r="I297" s="41">
        <v>1723.96</v>
      </c>
      <c r="J297" s="41">
        <v>1731.6799999999998</v>
      </c>
      <c r="K297" s="41">
        <v>1777.1499999999996</v>
      </c>
      <c r="L297" s="41">
        <v>1809.3899999999999</v>
      </c>
      <c r="M297" s="41">
        <v>1792.33</v>
      </c>
      <c r="N297" s="41">
        <v>1793.7799999999997</v>
      </c>
      <c r="O297" s="41">
        <v>1788.0699999999997</v>
      </c>
      <c r="P297" s="41">
        <v>1735.12</v>
      </c>
      <c r="Q297" s="41">
        <v>1757.8199999999997</v>
      </c>
      <c r="R297" s="41">
        <v>1794.5</v>
      </c>
      <c r="S297" s="41">
        <v>1783.58</v>
      </c>
      <c r="T297" s="41">
        <v>1808.75</v>
      </c>
      <c r="U297" s="41">
        <v>1984.4099999999999</v>
      </c>
      <c r="V297" s="41">
        <v>1983.87</v>
      </c>
      <c r="W297" s="41">
        <v>1969.8899999999999</v>
      </c>
      <c r="X297" s="41">
        <v>1828.1099999999997</v>
      </c>
      <c r="Y297" s="41">
        <v>1861.1</v>
      </c>
    </row>
    <row r="298" spans="1:25" ht="15.75" customHeight="1">
      <c r="A298" s="40">
        <f t="shared" si="7"/>
        <v>45055</v>
      </c>
      <c r="B298" s="41">
        <v>1785.06</v>
      </c>
      <c r="C298" s="41">
        <v>1709.8999999999996</v>
      </c>
      <c r="D298" s="41">
        <v>1679.04</v>
      </c>
      <c r="E298" s="41">
        <v>1675.3599999999997</v>
      </c>
      <c r="F298" s="41">
        <v>1673.1499999999996</v>
      </c>
      <c r="G298" s="41">
        <v>1670.1099999999997</v>
      </c>
      <c r="H298" s="41">
        <v>1696.4099999999999</v>
      </c>
      <c r="I298" s="41">
        <v>1784.6799999999998</v>
      </c>
      <c r="J298" s="41">
        <v>1764.1999999999998</v>
      </c>
      <c r="K298" s="41">
        <v>1772.1299999999997</v>
      </c>
      <c r="L298" s="41">
        <v>1813.73</v>
      </c>
      <c r="M298" s="41">
        <v>1778.8899999999999</v>
      </c>
      <c r="N298" s="41">
        <v>1780.8599999999997</v>
      </c>
      <c r="O298" s="41">
        <v>1775.8599999999997</v>
      </c>
      <c r="P298" s="41">
        <v>1728.7799999999997</v>
      </c>
      <c r="Q298" s="41">
        <v>1749.0899999999997</v>
      </c>
      <c r="R298" s="41">
        <v>1783.6799999999998</v>
      </c>
      <c r="S298" s="41">
        <v>1780.54</v>
      </c>
      <c r="T298" s="41">
        <v>1808.6599999999999</v>
      </c>
      <c r="U298" s="41">
        <v>1980.48</v>
      </c>
      <c r="V298" s="41">
        <v>2010.81</v>
      </c>
      <c r="W298" s="41">
        <v>1984.48</v>
      </c>
      <c r="X298" s="41">
        <v>1837.4499999999998</v>
      </c>
      <c r="Y298" s="41">
        <v>1875.9499999999998</v>
      </c>
    </row>
    <row r="299" spans="1:25" ht="15.75" customHeight="1">
      <c r="A299" s="40">
        <f t="shared" si="7"/>
        <v>45056</v>
      </c>
      <c r="B299" s="41">
        <v>1835.33</v>
      </c>
      <c r="C299" s="41">
        <v>1718.62</v>
      </c>
      <c r="D299" s="41">
        <v>1680.7399999999998</v>
      </c>
      <c r="E299" s="41">
        <v>1677.04</v>
      </c>
      <c r="F299" s="41">
        <v>1675.6099999999997</v>
      </c>
      <c r="G299" s="41">
        <v>1672.1</v>
      </c>
      <c r="H299" s="41">
        <v>1741.2599999999998</v>
      </c>
      <c r="I299" s="41">
        <v>1949.9099999999999</v>
      </c>
      <c r="J299" s="41">
        <v>1829.7799999999997</v>
      </c>
      <c r="K299" s="41">
        <v>1815.6599999999999</v>
      </c>
      <c r="L299" s="41">
        <v>1857.87</v>
      </c>
      <c r="M299" s="41">
        <v>1836.85</v>
      </c>
      <c r="N299" s="41">
        <v>1839.8999999999996</v>
      </c>
      <c r="O299" s="41">
        <v>1833.75</v>
      </c>
      <c r="P299" s="41">
        <v>1759.21</v>
      </c>
      <c r="Q299" s="41">
        <v>1790.4299999999998</v>
      </c>
      <c r="R299" s="41">
        <v>1840.12</v>
      </c>
      <c r="S299" s="41">
        <v>1825.58</v>
      </c>
      <c r="T299" s="41">
        <v>1859.1599999999999</v>
      </c>
      <c r="U299" s="41">
        <v>2029.21</v>
      </c>
      <c r="V299" s="41">
        <v>2022.3599999999997</v>
      </c>
      <c r="W299" s="41">
        <v>1983.2999999999997</v>
      </c>
      <c r="X299" s="41">
        <v>1879.8199999999997</v>
      </c>
      <c r="Y299" s="41">
        <v>1912.5699999999997</v>
      </c>
    </row>
    <row r="300" spans="1:25" ht="15.75" customHeight="1">
      <c r="A300" s="40">
        <f t="shared" si="7"/>
        <v>45057</v>
      </c>
      <c r="B300" s="41">
        <v>1888.81</v>
      </c>
      <c r="C300" s="41">
        <v>1697.75</v>
      </c>
      <c r="D300" s="41">
        <v>1675.2199999999998</v>
      </c>
      <c r="E300" s="41">
        <v>1671.6999999999998</v>
      </c>
      <c r="F300" s="41">
        <v>1671.6</v>
      </c>
      <c r="G300" s="41">
        <v>1670.4199999999996</v>
      </c>
      <c r="H300" s="41">
        <v>1711.6699999999996</v>
      </c>
      <c r="I300" s="41">
        <v>1891.69</v>
      </c>
      <c r="J300" s="41">
        <v>1815.7599999999998</v>
      </c>
      <c r="K300" s="41">
        <v>1818.1599999999999</v>
      </c>
      <c r="L300" s="41">
        <v>1860.5699999999997</v>
      </c>
      <c r="M300" s="41">
        <v>1839.71</v>
      </c>
      <c r="N300" s="41">
        <v>1840.98</v>
      </c>
      <c r="O300" s="41">
        <v>1832.7999999999997</v>
      </c>
      <c r="P300" s="41">
        <v>1757.1299999999997</v>
      </c>
      <c r="Q300" s="41">
        <v>1780.5099999999998</v>
      </c>
      <c r="R300" s="41">
        <v>1821.83</v>
      </c>
      <c r="S300" s="41">
        <v>1809.9299999999998</v>
      </c>
      <c r="T300" s="41">
        <v>1840.54</v>
      </c>
      <c r="U300" s="41">
        <v>1993.9099999999999</v>
      </c>
      <c r="V300" s="41">
        <v>2007.19</v>
      </c>
      <c r="W300" s="41">
        <v>1977.46</v>
      </c>
      <c r="X300" s="41">
        <v>1858.8199999999997</v>
      </c>
      <c r="Y300" s="41">
        <v>1823.6099999999997</v>
      </c>
    </row>
    <row r="301" spans="1:25" ht="15.75" customHeight="1">
      <c r="A301" s="40">
        <f t="shared" si="7"/>
        <v>45058</v>
      </c>
      <c r="B301" s="41">
        <v>1722.0699999999997</v>
      </c>
      <c r="C301" s="41">
        <v>1676.1399999999999</v>
      </c>
      <c r="D301" s="41">
        <v>1667.1099999999997</v>
      </c>
      <c r="E301" s="41">
        <v>1667.1999999999998</v>
      </c>
      <c r="F301" s="41">
        <v>1667.1599999999999</v>
      </c>
      <c r="G301" s="41">
        <v>1667.4499999999998</v>
      </c>
      <c r="H301" s="41">
        <v>1666.56</v>
      </c>
      <c r="I301" s="41">
        <v>1719.8999999999996</v>
      </c>
      <c r="J301" s="41">
        <v>1666.37</v>
      </c>
      <c r="K301" s="41">
        <v>1697.8999999999996</v>
      </c>
      <c r="L301" s="41">
        <v>1807.7199999999998</v>
      </c>
      <c r="M301" s="41">
        <v>1828.87</v>
      </c>
      <c r="N301" s="41">
        <v>1850.2599999999998</v>
      </c>
      <c r="O301" s="41">
        <v>1850.8899999999999</v>
      </c>
      <c r="P301" s="41">
        <v>1782.96</v>
      </c>
      <c r="Q301" s="41">
        <v>1745.6999999999998</v>
      </c>
      <c r="R301" s="41">
        <v>1775.19</v>
      </c>
      <c r="S301" s="41">
        <v>1750.8399999999997</v>
      </c>
      <c r="T301" s="41">
        <v>1774.0299999999997</v>
      </c>
      <c r="U301" s="41">
        <v>1903.1799999999998</v>
      </c>
      <c r="V301" s="41">
        <v>1974.02</v>
      </c>
      <c r="W301" s="41">
        <v>1980.6099999999997</v>
      </c>
      <c r="X301" s="41">
        <v>1876.62</v>
      </c>
      <c r="Y301" s="41">
        <v>1897.9099999999999</v>
      </c>
    </row>
    <row r="302" spans="1:25" ht="15.75" customHeight="1">
      <c r="A302" s="40">
        <f t="shared" si="7"/>
        <v>45059</v>
      </c>
      <c r="B302" s="41">
        <v>1757.9299999999998</v>
      </c>
      <c r="C302" s="41">
        <v>1685.1</v>
      </c>
      <c r="D302" s="41">
        <v>1667.5099999999998</v>
      </c>
      <c r="E302" s="41">
        <v>1667.5299999999997</v>
      </c>
      <c r="F302" s="41">
        <v>1667.54</v>
      </c>
      <c r="G302" s="41">
        <v>1667.6</v>
      </c>
      <c r="H302" s="41">
        <v>1667.04</v>
      </c>
      <c r="I302" s="41">
        <v>1688.8599999999997</v>
      </c>
      <c r="J302" s="41">
        <v>1666.9899999999998</v>
      </c>
      <c r="K302" s="41">
        <v>1678.9699999999998</v>
      </c>
      <c r="L302" s="41">
        <v>1748.52</v>
      </c>
      <c r="M302" s="41">
        <v>1788.2999999999997</v>
      </c>
      <c r="N302" s="41">
        <v>1802.35</v>
      </c>
      <c r="O302" s="41">
        <v>1810.1599999999999</v>
      </c>
      <c r="P302" s="41">
        <v>1755.5699999999997</v>
      </c>
      <c r="Q302" s="41">
        <v>1725.1799999999998</v>
      </c>
      <c r="R302" s="41">
        <v>1758.85</v>
      </c>
      <c r="S302" s="41">
        <v>1755.52</v>
      </c>
      <c r="T302" s="41">
        <v>1782.7399999999998</v>
      </c>
      <c r="U302" s="41">
        <v>1908.46</v>
      </c>
      <c r="V302" s="41">
        <v>1892.1699999999996</v>
      </c>
      <c r="W302" s="41">
        <v>1821.98</v>
      </c>
      <c r="X302" s="41">
        <v>1678.1299999999997</v>
      </c>
      <c r="Y302" s="41">
        <v>1820.9099999999999</v>
      </c>
    </row>
    <row r="303" spans="1:25" ht="15.75" customHeight="1">
      <c r="A303" s="40">
        <f t="shared" si="7"/>
        <v>45060</v>
      </c>
      <c r="B303" s="41">
        <v>1714.5899999999997</v>
      </c>
      <c r="C303" s="41">
        <v>1667.35</v>
      </c>
      <c r="D303" s="41">
        <v>1667.3999999999996</v>
      </c>
      <c r="E303" s="41">
        <v>1667.4099999999999</v>
      </c>
      <c r="F303" s="41">
        <v>1667.4099999999999</v>
      </c>
      <c r="G303" s="41">
        <v>1667.6299999999997</v>
      </c>
      <c r="H303" s="41">
        <v>1667.2799999999997</v>
      </c>
      <c r="I303" s="41">
        <v>1716.7799999999997</v>
      </c>
      <c r="J303" s="41">
        <v>1714.1999999999998</v>
      </c>
      <c r="K303" s="41">
        <v>1780.12</v>
      </c>
      <c r="L303" s="41">
        <v>1826.5099999999998</v>
      </c>
      <c r="M303" s="41">
        <v>1846.7199999999998</v>
      </c>
      <c r="N303" s="41">
        <v>1863.5</v>
      </c>
      <c r="O303" s="41">
        <v>1850.71</v>
      </c>
      <c r="P303" s="41">
        <v>1830.2599999999998</v>
      </c>
      <c r="Q303" s="41">
        <v>1809.6599999999999</v>
      </c>
      <c r="R303" s="41">
        <v>1810.77</v>
      </c>
      <c r="S303" s="41">
        <v>1760.9199999999996</v>
      </c>
      <c r="T303" s="41">
        <v>1774.6799999999998</v>
      </c>
      <c r="U303" s="41">
        <v>1913.5099999999998</v>
      </c>
      <c r="V303" s="41">
        <v>1952.02</v>
      </c>
      <c r="W303" s="41">
        <v>1901.35</v>
      </c>
      <c r="X303" s="41">
        <v>1749.98</v>
      </c>
      <c r="Y303" s="41">
        <v>1819.5499999999997</v>
      </c>
    </row>
    <row r="304" spans="1:25" ht="15.75" customHeight="1">
      <c r="A304" s="40">
        <f t="shared" si="7"/>
        <v>45061</v>
      </c>
      <c r="B304" s="41">
        <v>1726.62</v>
      </c>
      <c r="C304" s="41">
        <v>1676.1699999999996</v>
      </c>
      <c r="D304" s="41">
        <v>1667.37</v>
      </c>
      <c r="E304" s="41">
        <v>1667.3899999999999</v>
      </c>
      <c r="F304" s="41">
        <v>1667.3899999999999</v>
      </c>
      <c r="G304" s="41">
        <v>1667.5099999999998</v>
      </c>
      <c r="H304" s="41">
        <v>1666.8799999999997</v>
      </c>
      <c r="I304" s="41">
        <v>1719.48</v>
      </c>
      <c r="J304" s="41">
        <v>1666.9899999999998</v>
      </c>
      <c r="K304" s="41">
        <v>1681.6599999999999</v>
      </c>
      <c r="L304" s="41">
        <v>1784.9199999999996</v>
      </c>
      <c r="M304" s="41">
        <v>1819.8999999999996</v>
      </c>
      <c r="N304" s="41">
        <v>1835.5</v>
      </c>
      <c r="O304" s="41">
        <v>1839.9699999999998</v>
      </c>
      <c r="P304" s="41">
        <v>1773.25</v>
      </c>
      <c r="Q304" s="41">
        <v>1732.23</v>
      </c>
      <c r="R304" s="41">
        <v>1759.8199999999997</v>
      </c>
      <c r="S304" s="41">
        <v>1740.54</v>
      </c>
      <c r="T304" s="41">
        <v>1764.31</v>
      </c>
      <c r="U304" s="41">
        <v>1893.6299999999997</v>
      </c>
      <c r="V304" s="41">
        <v>1968.48</v>
      </c>
      <c r="W304" s="41">
        <v>1953.87</v>
      </c>
      <c r="X304" s="41">
        <v>1854.4499999999998</v>
      </c>
      <c r="Y304" s="41">
        <v>1844.3799999999997</v>
      </c>
    </row>
    <row r="305" spans="1:25" ht="15.75" customHeight="1">
      <c r="A305" s="40">
        <f t="shared" si="7"/>
        <v>45062</v>
      </c>
      <c r="B305" s="41">
        <v>1727.5299999999997</v>
      </c>
      <c r="C305" s="41">
        <v>1679.06</v>
      </c>
      <c r="D305" s="41">
        <v>1667.52</v>
      </c>
      <c r="E305" s="41">
        <v>1667.5299999999997</v>
      </c>
      <c r="F305" s="41">
        <v>1667.54</v>
      </c>
      <c r="G305" s="41">
        <v>1667.58</v>
      </c>
      <c r="H305" s="41">
        <v>1667.04</v>
      </c>
      <c r="I305" s="41">
        <v>1764.6699999999996</v>
      </c>
      <c r="J305" s="41">
        <v>1667.1999999999998</v>
      </c>
      <c r="K305" s="41">
        <v>1667.1299999999997</v>
      </c>
      <c r="L305" s="41">
        <v>1667.1299999999997</v>
      </c>
      <c r="M305" s="41">
        <v>1667.1499999999996</v>
      </c>
      <c r="N305" s="41">
        <v>1667.1999999999998</v>
      </c>
      <c r="O305" s="41">
        <v>1686.98</v>
      </c>
      <c r="P305" s="41">
        <v>1667.2199999999998</v>
      </c>
      <c r="Q305" s="41">
        <v>1667.1799999999998</v>
      </c>
      <c r="R305" s="41">
        <v>1707.1399999999999</v>
      </c>
      <c r="S305" s="41">
        <v>1692.0499999999997</v>
      </c>
      <c r="T305" s="41">
        <v>1706.3199999999997</v>
      </c>
      <c r="U305" s="41">
        <v>1787.54</v>
      </c>
      <c r="V305" s="41">
        <v>1834.73</v>
      </c>
      <c r="W305" s="41">
        <v>1806.0099999999998</v>
      </c>
      <c r="X305" s="41">
        <v>1666.27</v>
      </c>
      <c r="Y305" s="41">
        <v>1762.44</v>
      </c>
    </row>
    <row r="306" spans="1:25" ht="15.75" customHeight="1">
      <c r="A306" s="40">
        <f t="shared" si="7"/>
        <v>45063</v>
      </c>
      <c r="B306" s="41">
        <v>1718.1799999999998</v>
      </c>
      <c r="C306" s="41">
        <v>1674.4499999999998</v>
      </c>
      <c r="D306" s="41">
        <v>1667.5699999999997</v>
      </c>
      <c r="E306" s="41">
        <v>1667.6</v>
      </c>
      <c r="F306" s="41">
        <v>1667.58</v>
      </c>
      <c r="G306" s="41">
        <v>1667.6099999999997</v>
      </c>
      <c r="H306" s="41">
        <v>1667.0099999999998</v>
      </c>
      <c r="I306" s="41">
        <v>1749.9699999999998</v>
      </c>
      <c r="J306" s="41">
        <v>1667.1999999999998</v>
      </c>
      <c r="K306" s="41">
        <v>1667.04</v>
      </c>
      <c r="L306" s="41">
        <v>1667.12</v>
      </c>
      <c r="M306" s="41">
        <v>1667.0699999999997</v>
      </c>
      <c r="N306" s="41">
        <v>1667.1699999999996</v>
      </c>
      <c r="O306" s="41">
        <v>1671.4899999999998</v>
      </c>
      <c r="P306" s="41">
        <v>1667.1399999999999</v>
      </c>
      <c r="Q306" s="41">
        <v>1667.1999999999998</v>
      </c>
      <c r="R306" s="41">
        <v>1696.8399999999997</v>
      </c>
      <c r="S306" s="41">
        <v>1680.98</v>
      </c>
      <c r="T306" s="41">
        <v>1691.1399999999999</v>
      </c>
      <c r="U306" s="41">
        <v>1766.6</v>
      </c>
      <c r="V306" s="41">
        <v>1790.1599999999999</v>
      </c>
      <c r="W306" s="41">
        <v>1762.4899999999998</v>
      </c>
      <c r="X306" s="41">
        <v>1666.21</v>
      </c>
      <c r="Y306" s="41">
        <v>1734.37</v>
      </c>
    </row>
    <row r="307" spans="1:25" ht="15.75" customHeight="1">
      <c r="A307" s="40">
        <f t="shared" si="7"/>
        <v>45064</v>
      </c>
      <c r="B307" s="41">
        <v>1705.1599999999999</v>
      </c>
      <c r="C307" s="41">
        <v>1667.46</v>
      </c>
      <c r="D307" s="41">
        <v>1667.5299999999997</v>
      </c>
      <c r="E307" s="41">
        <v>1667.54</v>
      </c>
      <c r="F307" s="41">
        <v>1667.5</v>
      </c>
      <c r="G307" s="41">
        <v>1667.56</v>
      </c>
      <c r="H307" s="41">
        <v>1666.94</v>
      </c>
      <c r="I307" s="41">
        <v>1666.9099999999999</v>
      </c>
      <c r="J307" s="41">
        <v>1666.96</v>
      </c>
      <c r="K307" s="41">
        <v>1666.94</v>
      </c>
      <c r="L307" s="41">
        <v>1672.87</v>
      </c>
      <c r="M307" s="41">
        <v>1706.5699999999997</v>
      </c>
      <c r="N307" s="41">
        <v>1714.0099999999998</v>
      </c>
      <c r="O307" s="41">
        <v>1709.6799999999998</v>
      </c>
      <c r="P307" s="41">
        <v>1667.0699999999997</v>
      </c>
      <c r="Q307" s="41">
        <v>1667.0499999999997</v>
      </c>
      <c r="R307" s="41">
        <v>1667.08</v>
      </c>
      <c r="S307" s="41">
        <v>1667.1</v>
      </c>
      <c r="T307" s="41">
        <v>1667.1</v>
      </c>
      <c r="U307" s="41">
        <v>1704.58</v>
      </c>
      <c r="V307" s="41">
        <v>1737.2599999999998</v>
      </c>
      <c r="W307" s="41">
        <v>1682.58</v>
      </c>
      <c r="X307" s="41">
        <v>1665.7799999999997</v>
      </c>
      <c r="Y307" s="41">
        <v>1759.29</v>
      </c>
    </row>
    <row r="308" spans="1:25" ht="15.75" customHeight="1">
      <c r="A308" s="40">
        <f t="shared" si="7"/>
        <v>45065</v>
      </c>
      <c r="B308" s="41">
        <v>1695.29</v>
      </c>
      <c r="C308" s="41">
        <v>1667.4899999999998</v>
      </c>
      <c r="D308" s="41">
        <v>1667.56</v>
      </c>
      <c r="E308" s="41">
        <v>1667.5899999999997</v>
      </c>
      <c r="F308" s="41">
        <v>1667.5699999999997</v>
      </c>
      <c r="G308" s="41">
        <v>1667.54</v>
      </c>
      <c r="H308" s="41">
        <v>1666.8999999999996</v>
      </c>
      <c r="I308" s="41">
        <v>1666.83</v>
      </c>
      <c r="J308" s="41">
        <v>1666.98</v>
      </c>
      <c r="K308" s="41">
        <v>1666.9899999999998</v>
      </c>
      <c r="L308" s="41">
        <v>1667.04</v>
      </c>
      <c r="M308" s="41">
        <v>1683.9199999999996</v>
      </c>
      <c r="N308" s="41">
        <v>1692.7399999999998</v>
      </c>
      <c r="O308" s="41">
        <v>1694.1099999999997</v>
      </c>
      <c r="P308" s="41">
        <v>1667.0899999999997</v>
      </c>
      <c r="Q308" s="41">
        <v>1667.06</v>
      </c>
      <c r="R308" s="41">
        <v>1667</v>
      </c>
      <c r="S308" s="41">
        <v>1666.9499999999998</v>
      </c>
      <c r="T308" s="41">
        <v>1666.7999999999997</v>
      </c>
      <c r="U308" s="41">
        <v>1665.52</v>
      </c>
      <c r="V308" s="41">
        <v>1698.2599999999998</v>
      </c>
      <c r="W308" s="41">
        <v>1665.44</v>
      </c>
      <c r="X308" s="41">
        <v>1664.56</v>
      </c>
      <c r="Y308" s="41">
        <v>1748.85</v>
      </c>
    </row>
    <row r="309" spans="1:25" ht="15.75" customHeight="1">
      <c r="A309" s="40">
        <f t="shared" si="7"/>
        <v>45066</v>
      </c>
      <c r="B309" s="41">
        <v>1714.2999999999997</v>
      </c>
      <c r="C309" s="41">
        <v>1667.1399999999999</v>
      </c>
      <c r="D309" s="41">
        <v>1667.19</v>
      </c>
      <c r="E309" s="41">
        <v>1667.29</v>
      </c>
      <c r="F309" s="41">
        <v>1667.29</v>
      </c>
      <c r="G309" s="41">
        <v>1667.46</v>
      </c>
      <c r="H309" s="41">
        <v>1666.6999999999998</v>
      </c>
      <c r="I309" s="41">
        <v>1700.2999999999997</v>
      </c>
      <c r="J309" s="41">
        <v>1666.9199999999996</v>
      </c>
      <c r="K309" s="41">
        <v>1667.04</v>
      </c>
      <c r="L309" s="41">
        <v>1666.9299999999998</v>
      </c>
      <c r="M309" s="41">
        <v>1666.9099999999999</v>
      </c>
      <c r="N309" s="41">
        <v>1678.1699999999996</v>
      </c>
      <c r="O309" s="41">
        <v>1681.6999999999998</v>
      </c>
      <c r="P309" s="41">
        <v>1667.1799999999998</v>
      </c>
      <c r="Q309" s="41">
        <v>1667.1099999999997</v>
      </c>
      <c r="R309" s="41">
        <v>1667.1399999999999</v>
      </c>
      <c r="S309" s="41">
        <v>1667.1299999999997</v>
      </c>
      <c r="T309" s="41">
        <v>1667.1399999999999</v>
      </c>
      <c r="U309" s="41">
        <v>1665.8999999999996</v>
      </c>
      <c r="V309" s="41">
        <v>1779.5699999999997</v>
      </c>
      <c r="W309" s="41">
        <v>1731.19</v>
      </c>
      <c r="X309" s="41">
        <v>1665.6999999999998</v>
      </c>
      <c r="Y309" s="41">
        <v>1750.94</v>
      </c>
    </row>
    <row r="310" spans="1:25" ht="15.75" customHeight="1">
      <c r="A310" s="40">
        <f t="shared" si="7"/>
        <v>45067</v>
      </c>
      <c r="B310" s="41">
        <v>1715.6999999999998</v>
      </c>
      <c r="C310" s="41">
        <v>1679.73</v>
      </c>
      <c r="D310" s="41">
        <v>1667.27</v>
      </c>
      <c r="E310" s="41">
        <v>1667.3399999999997</v>
      </c>
      <c r="F310" s="41">
        <v>1667.3599999999997</v>
      </c>
      <c r="G310" s="41">
        <v>1667.6399999999999</v>
      </c>
      <c r="H310" s="41">
        <v>1667.7399999999998</v>
      </c>
      <c r="I310" s="41">
        <v>1735.56</v>
      </c>
      <c r="J310" s="41">
        <v>1667.2199999999998</v>
      </c>
      <c r="K310" s="41">
        <v>1682.3199999999997</v>
      </c>
      <c r="L310" s="41">
        <v>1689.6299999999997</v>
      </c>
      <c r="M310" s="41">
        <v>1697.83</v>
      </c>
      <c r="N310" s="41">
        <v>1702.1399999999999</v>
      </c>
      <c r="O310" s="41">
        <v>1696.79</v>
      </c>
      <c r="P310" s="41">
        <v>1674.75</v>
      </c>
      <c r="Q310" s="41">
        <v>1667.23</v>
      </c>
      <c r="R310" s="41">
        <v>1680.19</v>
      </c>
      <c r="S310" s="41">
        <v>1675.0299999999997</v>
      </c>
      <c r="T310" s="41">
        <v>1697.81</v>
      </c>
      <c r="U310" s="41">
        <v>1791.3799999999997</v>
      </c>
      <c r="V310" s="41">
        <v>1867.56</v>
      </c>
      <c r="W310" s="41">
        <v>1812.33</v>
      </c>
      <c r="X310" s="41">
        <v>1667.0299999999997</v>
      </c>
      <c r="Y310" s="41">
        <v>1726.21</v>
      </c>
    </row>
    <row r="311" spans="1:25" ht="15.75" customHeight="1">
      <c r="A311" s="40">
        <f t="shared" si="7"/>
        <v>45068</v>
      </c>
      <c r="B311" s="41">
        <v>1698.71</v>
      </c>
      <c r="C311" s="41">
        <v>1667.1299999999997</v>
      </c>
      <c r="D311" s="41">
        <v>1667.2599999999998</v>
      </c>
      <c r="E311" s="41">
        <v>1667.31</v>
      </c>
      <c r="F311" s="41">
        <v>1667.31</v>
      </c>
      <c r="G311" s="41">
        <v>1667.4499999999998</v>
      </c>
      <c r="H311" s="41">
        <v>1666.6599999999999</v>
      </c>
      <c r="I311" s="41">
        <v>1711.9099999999999</v>
      </c>
      <c r="J311" s="41">
        <v>1667.0099999999998</v>
      </c>
      <c r="K311" s="41">
        <v>1666.87</v>
      </c>
      <c r="L311" s="41">
        <v>1666.94</v>
      </c>
      <c r="M311" s="41">
        <v>1666.96</v>
      </c>
      <c r="N311" s="41">
        <v>1667.2399999999998</v>
      </c>
      <c r="O311" s="41">
        <v>1671.4899999999998</v>
      </c>
      <c r="P311" s="41">
        <v>1667.27</v>
      </c>
      <c r="Q311" s="41">
        <v>1667.2399999999998</v>
      </c>
      <c r="R311" s="41">
        <v>1667.2399999999998</v>
      </c>
      <c r="S311" s="41">
        <v>1667.23</v>
      </c>
      <c r="T311" s="41">
        <v>1667.2199999999998</v>
      </c>
      <c r="U311" s="41">
        <v>1665.94</v>
      </c>
      <c r="V311" s="41">
        <v>1733.56</v>
      </c>
      <c r="W311" s="41">
        <v>1690.75</v>
      </c>
      <c r="X311" s="41">
        <v>1666.1399999999999</v>
      </c>
      <c r="Y311" s="41">
        <v>1719.6699999999996</v>
      </c>
    </row>
    <row r="312" spans="1:25" ht="15.75" customHeight="1">
      <c r="A312" s="40">
        <f t="shared" si="7"/>
        <v>45069</v>
      </c>
      <c r="B312" s="41">
        <v>1695.87</v>
      </c>
      <c r="C312" s="41">
        <v>1667.2799999999997</v>
      </c>
      <c r="D312" s="41">
        <v>1667.37</v>
      </c>
      <c r="E312" s="41">
        <v>1667.4199999999996</v>
      </c>
      <c r="F312" s="41">
        <v>1667.3999999999996</v>
      </c>
      <c r="G312" s="41">
        <v>1667.4199999999996</v>
      </c>
      <c r="H312" s="41">
        <v>1666.6299999999997</v>
      </c>
      <c r="I312" s="41">
        <v>1709.6099999999997</v>
      </c>
      <c r="J312" s="41">
        <v>1666.7599999999998</v>
      </c>
      <c r="K312" s="41">
        <v>1666.85</v>
      </c>
      <c r="L312" s="41">
        <v>1666.94</v>
      </c>
      <c r="M312" s="41">
        <v>1666.9299999999998</v>
      </c>
      <c r="N312" s="41">
        <v>1666.9899999999998</v>
      </c>
      <c r="O312" s="41">
        <v>1667.0099999999998</v>
      </c>
      <c r="P312" s="41">
        <v>1667.02</v>
      </c>
      <c r="Q312" s="41">
        <v>1667</v>
      </c>
      <c r="R312" s="41">
        <v>1666.9899999999998</v>
      </c>
      <c r="S312" s="41">
        <v>1666.9499999999998</v>
      </c>
      <c r="T312" s="41">
        <v>1666.85</v>
      </c>
      <c r="U312" s="41">
        <v>1665.4499999999998</v>
      </c>
      <c r="V312" s="41">
        <v>1717.19</v>
      </c>
      <c r="W312" s="41">
        <v>1665.7599999999998</v>
      </c>
      <c r="X312" s="41">
        <v>1665.5</v>
      </c>
      <c r="Y312" s="41">
        <v>1734.1999999999998</v>
      </c>
    </row>
    <row r="313" spans="1:25" ht="15.75" customHeight="1">
      <c r="A313" s="40">
        <f t="shared" si="7"/>
        <v>45070</v>
      </c>
      <c r="B313" s="41">
        <v>1667.23</v>
      </c>
      <c r="C313" s="41">
        <v>1667.4499999999998</v>
      </c>
      <c r="D313" s="41">
        <v>1667.4899999999998</v>
      </c>
      <c r="E313" s="41">
        <v>1667.52</v>
      </c>
      <c r="F313" s="41">
        <v>1667.5</v>
      </c>
      <c r="G313" s="41">
        <v>1667.3399999999997</v>
      </c>
      <c r="H313" s="41">
        <v>1665.8999999999996</v>
      </c>
      <c r="I313" s="41">
        <v>1666.56</v>
      </c>
      <c r="J313" s="41">
        <v>1666.94</v>
      </c>
      <c r="K313" s="41">
        <v>1667.04</v>
      </c>
      <c r="L313" s="41">
        <v>1667.0499999999997</v>
      </c>
      <c r="M313" s="41">
        <v>1667.06</v>
      </c>
      <c r="N313" s="41">
        <v>1667.02</v>
      </c>
      <c r="O313" s="41">
        <v>1667.0699999999997</v>
      </c>
      <c r="P313" s="41">
        <v>1667.0699999999997</v>
      </c>
      <c r="Q313" s="41">
        <v>1667.06</v>
      </c>
      <c r="R313" s="41">
        <v>1667.0499999999997</v>
      </c>
      <c r="S313" s="41">
        <v>1667.04</v>
      </c>
      <c r="T313" s="41">
        <v>1667.04</v>
      </c>
      <c r="U313" s="41">
        <v>1665.6799999999998</v>
      </c>
      <c r="V313" s="41">
        <v>1746.52</v>
      </c>
      <c r="W313" s="41">
        <v>1665.5699999999997</v>
      </c>
      <c r="X313" s="41">
        <v>1665.46</v>
      </c>
      <c r="Y313" s="41">
        <v>1737.2599999999998</v>
      </c>
    </row>
    <row r="314" spans="1:25" ht="15.75" customHeight="1">
      <c r="A314" s="40">
        <f t="shared" si="7"/>
        <v>45071</v>
      </c>
      <c r="B314" s="41">
        <v>1681.4699999999998</v>
      </c>
      <c r="C314" s="41">
        <v>1667.31</v>
      </c>
      <c r="D314" s="41">
        <v>1667.3899999999999</v>
      </c>
      <c r="E314" s="41">
        <v>1667.4499999999998</v>
      </c>
      <c r="F314" s="41">
        <v>1667.5499999999997</v>
      </c>
      <c r="G314" s="41">
        <v>1667.44</v>
      </c>
      <c r="H314" s="41">
        <v>1666</v>
      </c>
      <c r="I314" s="41">
        <v>1672.4299999999998</v>
      </c>
      <c r="J314" s="41">
        <v>1666.48</v>
      </c>
      <c r="K314" s="41">
        <v>1666.4899999999998</v>
      </c>
      <c r="L314" s="41">
        <v>1666.4299999999998</v>
      </c>
      <c r="M314" s="41">
        <v>1666.4199999999996</v>
      </c>
      <c r="N314" s="41">
        <v>1666.46</v>
      </c>
      <c r="O314" s="41">
        <v>1666.4499999999998</v>
      </c>
      <c r="P314" s="41">
        <v>1666.4499999999998</v>
      </c>
      <c r="Q314" s="41">
        <v>1666.4199999999996</v>
      </c>
      <c r="R314" s="41">
        <v>1666.3799999999997</v>
      </c>
      <c r="S314" s="41">
        <v>1666.3899999999999</v>
      </c>
      <c r="T314" s="41">
        <v>1666.33</v>
      </c>
      <c r="U314" s="41">
        <v>1663.71</v>
      </c>
      <c r="V314" s="41">
        <v>1752.2599999999998</v>
      </c>
      <c r="W314" s="41">
        <v>1663.8899999999999</v>
      </c>
      <c r="X314" s="41">
        <v>1664.1299999999997</v>
      </c>
      <c r="Y314" s="41">
        <v>1729.3999999999996</v>
      </c>
    </row>
    <row r="315" spans="1:25" ht="15.75" customHeight="1">
      <c r="A315" s="40">
        <f t="shared" si="7"/>
        <v>45072</v>
      </c>
      <c r="B315" s="41">
        <v>1667.2199999999998</v>
      </c>
      <c r="C315" s="41">
        <v>1667.31</v>
      </c>
      <c r="D315" s="41">
        <v>1667.3599999999997</v>
      </c>
      <c r="E315" s="41">
        <v>1667.4099999999999</v>
      </c>
      <c r="F315" s="41">
        <v>1667.4199999999996</v>
      </c>
      <c r="G315" s="41">
        <v>1667.46</v>
      </c>
      <c r="H315" s="41">
        <v>1665.8799999999997</v>
      </c>
      <c r="I315" s="41">
        <v>1666.3399999999997</v>
      </c>
      <c r="J315" s="41">
        <v>1666.52</v>
      </c>
      <c r="K315" s="41">
        <v>1666.46</v>
      </c>
      <c r="L315" s="41">
        <v>1666.4199999999996</v>
      </c>
      <c r="M315" s="41">
        <v>1666.4099999999999</v>
      </c>
      <c r="N315" s="41">
        <v>1666.4299999999998</v>
      </c>
      <c r="O315" s="41">
        <v>1666.4099999999999</v>
      </c>
      <c r="P315" s="41">
        <v>1666.37</v>
      </c>
      <c r="Q315" s="41">
        <v>1666.37</v>
      </c>
      <c r="R315" s="41">
        <v>1666.3599999999997</v>
      </c>
      <c r="S315" s="41">
        <v>1666.35</v>
      </c>
      <c r="T315" s="41">
        <v>1666.4099999999999</v>
      </c>
      <c r="U315" s="41">
        <v>1663.94</v>
      </c>
      <c r="V315" s="41">
        <v>1664.2599999999998</v>
      </c>
      <c r="W315" s="41">
        <v>1664.1599999999999</v>
      </c>
      <c r="X315" s="41">
        <v>1664.3399999999997</v>
      </c>
      <c r="Y315" s="41">
        <v>1737.1699999999996</v>
      </c>
    </row>
    <row r="316" spans="1:25" ht="15.75" customHeight="1">
      <c r="A316" s="40">
        <f t="shared" si="7"/>
        <v>45073</v>
      </c>
      <c r="B316" s="41">
        <v>1667.31</v>
      </c>
      <c r="C316" s="41">
        <v>1667.25</v>
      </c>
      <c r="D316" s="41">
        <v>1667.3999999999996</v>
      </c>
      <c r="E316" s="41">
        <v>1667.4299999999998</v>
      </c>
      <c r="F316" s="41">
        <v>1667.4699999999998</v>
      </c>
      <c r="G316" s="41">
        <v>1667.5899999999997</v>
      </c>
      <c r="H316" s="41">
        <v>1666.44</v>
      </c>
      <c r="I316" s="41">
        <v>1666.79</v>
      </c>
      <c r="J316" s="41">
        <v>1666.81</v>
      </c>
      <c r="K316" s="41">
        <v>1666.7599999999998</v>
      </c>
      <c r="L316" s="41">
        <v>1666.6999999999998</v>
      </c>
      <c r="M316" s="41">
        <v>1666.71</v>
      </c>
      <c r="N316" s="41">
        <v>1666.69</v>
      </c>
      <c r="O316" s="41">
        <v>1666.6999999999998</v>
      </c>
      <c r="P316" s="41">
        <v>1666.69</v>
      </c>
      <c r="Q316" s="41">
        <v>1666.71</v>
      </c>
      <c r="R316" s="41">
        <v>1666.71</v>
      </c>
      <c r="S316" s="41">
        <v>1666.7399999999998</v>
      </c>
      <c r="T316" s="41">
        <v>1666.69</v>
      </c>
      <c r="U316" s="41">
        <v>1664.5299999999997</v>
      </c>
      <c r="V316" s="41">
        <v>1664.71</v>
      </c>
      <c r="W316" s="41">
        <v>1664.6299999999997</v>
      </c>
      <c r="X316" s="41">
        <v>1664.79</v>
      </c>
      <c r="Y316" s="41">
        <v>1729.3999999999996</v>
      </c>
    </row>
    <row r="317" spans="1:25" ht="15.75" customHeight="1">
      <c r="A317" s="40">
        <f t="shared" si="7"/>
        <v>45074</v>
      </c>
      <c r="B317" s="41">
        <v>1667.23</v>
      </c>
      <c r="C317" s="41">
        <v>1667.2199999999998</v>
      </c>
      <c r="D317" s="41">
        <v>1667.37</v>
      </c>
      <c r="E317" s="41">
        <v>1667.3799999999997</v>
      </c>
      <c r="F317" s="41">
        <v>1667.44</v>
      </c>
      <c r="G317" s="41">
        <v>1667.6</v>
      </c>
      <c r="H317" s="41">
        <v>1666.5</v>
      </c>
      <c r="I317" s="41">
        <v>1666.9699999999998</v>
      </c>
      <c r="J317" s="41">
        <v>1666.9099999999999</v>
      </c>
      <c r="K317" s="41">
        <v>1666.8199999999997</v>
      </c>
      <c r="L317" s="41">
        <v>1666.7999999999997</v>
      </c>
      <c r="M317" s="41">
        <v>1666.77</v>
      </c>
      <c r="N317" s="41">
        <v>1675.2599999999998</v>
      </c>
      <c r="O317" s="41">
        <v>1698.02</v>
      </c>
      <c r="P317" s="41">
        <v>1666.7399999999998</v>
      </c>
      <c r="Q317" s="41">
        <v>1666.7399999999998</v>
      </c>
      <c r="R317" s="41">
        <v>1677.0699999999997</v>
      </c>
      <c r="S317" s="41">
        <v>1667.0099999999998</v>
      </c>
      <c r="T317" s="41">
        <v>1666.9699999999998</v>
      </c>
      <c r="U317" s="41">
        <v>1665.6499999999996</v>
      </c>
      <c r="V317" s="41">
        <v>1776</v>
      </c>
      <c r="W317" s="41">
        <v>1692.0899999999997</v>
      </c>
      <c r="X317" s="41">
        <v>1665.83</v>
      </c>
      <c r="Y317" s="41">
        <v>1738.4099999999999</v>
      </c>
    </row>
    <row r="318" spans="1:25" ht="15.75" customHeight="1">
      <c r="A318" s="40">
        <f t="shared" si="7"/>
        <v>45075</v>
      </c>
      <c r="B318" s="41">
        <v>1667.1799999999998</v>
      </c>
      <c r="C318" s="41">
        <v>1667.1999999999998</v>
      </c>
      <c r="D318" s="41">
        <v>1667.2799999999997</v>
      </c>
      <c r="E318" s="41">
        <v>1667.31</v>
      </c>
      <c r="F318" s="41">
        <v>1667.4199999999996</v>
      </c>
      <c r="G318" s="41">
        <v>1667.56</v>
      </c>
      <c r="H318" s="41">
        <v>1666.1499999999996</v>
      </c>
      <c r="I318" s="41">
        <v>1666.5499999999997</v>
      </c>
      <c r="J318" s="41">
        <v>1666.8599999999997</v>
      </c>
      <c r="K318" s="41">
        <v>1666.8899999999999</v>
      </c>
      <c r="L318" s="41">
        <v>1666.85</v>
      </c>
      <c r="M318" s="41">
        <v>1666.8199999999997</v>
      </c>
      <c r="N318" s="41">
        <v>1677.8899999999999</v>
      </c>
      <c r="O318" s="41">
        <v>1705.75</v>
      </c>
      <c r="P318" s="41">
        <v>1666.79</v>
      </c>
      <c r="Q318" s="41">
        <v>1666.7999999999997</v>
      </c>
      <c r="R318" s="41">
        <v>1678.54</v>
      </c>
      <c r="S318" s="41">
        <v>1666.81</v>
      </c>
      <c r="T318" s="41">
        <v>1666.7799999999997</v>
      </c>
      <c r="U318" s="41">
        <v>1665.1599999999999</v>
      </c>
      <c r="V318" s="41">
        <v>1774.94</v>
      </c>
      <c r="W318" s="41">
        <v>1691.12</v>
      </c>
      <c r="X318" s="41">
        <v>1665.29</v>
      </c>
      <c r="Y318" s="41">
        <v>1743.1099999999997</v>
      </c>
    </row>
    <row r="319" spans="1:25" ht="15.75" customHeight="1">
      <c r="A319" s="40">
        <f t="shared" si="7"/>
        <v>45076</v>
      </c>
      <c r="B319" s="41">
        <v>1667.2599999999998</v>
      </c>
      <c r="C319" s="41">
        <v>1667.25</v>
      </c>
      <c r="D319" s="41">
        <v>1667.2599999999998</v>
      </c>
      <c r="E319" s="41">
        <v>1667.29</v>
      </c>
      <c r="F319" s="41">
        <v>1667.3999999999996</v>
      </c>
      <c r="G319" s="41">
        <v>1667.5099999999998</v>
      </c>
      <c r="H319" s="41">
        <v>1666.2799999999997</v>
      </c>
      <c r="I319" s="41">
        <v>1666.4199999999996</v>
      </c>
      <c r="J319" s="41">
        <v>1666.7799999999997</v>
      </c>
      <c r="K319" s="41">
        <v>1666.75</v>
      </c>
      <c r="L319" s="41">
        <v>1666.75</v>
      </c>
      <c r="M319" s="41">
        <v>1666.75</v>
      </c>
      <c r="N319" s="41">
        <v>1677.3399999999997</v>
      </c>
      <c r="O319" s="41">
        <v>1705.94</v>
      </c>
      <c r="P319" s="41">
        <v>1666.7199999999998</v>
      </c>
      <c r="Q319" s="41">
        <v>1666.6999999999998</v>
      </c>
      <c r="R319" s="41">
        <v>1677.2599999999998</v>
      </c>
      <c r="S319" s="41">
        <v>1666.79</v>
      </c>
      <c r="T319" s="41">
        <v>1666.7599999999998</v>
      </c>
      <c r="U319" s="41">
        <v>1665.2399999999998</v>
      </c>
      <c r="V319" s="41">
        <v>1770.4199999999996</v>
      </c>
      <c r="W319" s="41">
        <v>1687.27</v>
      </c>
      <c r="X319" s="41">
        <v>1665.1599999999999</v>
      </c>
      <c r="Y319" s="41">
        <v>1747.4499999999998</v>
      </c>
    </row>
    <row r="320" spans="1:25" ht="15.75" customHeight="1">
      <c r="A320" s="40">
        <f t="shared" si="7"/>
        <v>45077</v>
      </c>
      <c r="B320" s="41">
        <v>1667.2799999999997</v>
      </c>
      <c r="C320" s="41">
        <v>1667.33</v>
      </c>
      <c r="D320" s="41">
        <v>1667.3999999999996</v>
      </c>
      <c r="E320" s="41">
        <v>1667.4299999999998</v>
      </c>
      <c r="F320" s="41">
        <v>1667.5299999999997</v>
      </c>
      <c r="G320" s="41">
        <v>1667.5699999999997</v>
      </c>
      <c r="H320" s="41">
        <v>1666.25</v>
      </c>
      <c r="I320" s="41">
        <v>1666.3599999999997</v>
      </c>
      <c r="J320" s="41">
        <v>1666.7999999999997</v>
      </c>
      <c r="K320" s="41">
        <v>1666.79</v>
      </c>
      <c r="L320" s="41">
        <v>1731.5099999999998</v>
      </c>
      <c r="M320" s="41">
        <v>1775.58</v>
      </c>
      <c r="N320" s="41">
        <v>1766.9299999999998</v>
      </c>
      <c r="O320" s="41">
        <v>1822.6499999999996</v>
      </c>
      <c r="P320" s="41">
        <v>1818.6999999999998</v>
      </c>
      <c r="Q320" s="41">
        <v>1785.4899999999998</v>
      </c>
      <c r="R320" s="41">
        <v>1777.9699999999998</v>
      </c>
      <c r="S320" s="41">
        <v>1713.5299999999997</v>
      </c>
      <c r="T320" s="41">
        <v>1680.9899999999998</v>
      </c>
      <c r="U320" s="41">
        <v>1664.8999999999996</v>
      </c>
      <c r="V320" s="41">
        <v>1665.02</v>
      </c>
      <c r="W320" s="41">
        <v>1664.9199999999996</v>
      </c>
      <c r="X320" s="41">
        <v>1664.4299999999998</v>
      </c>
      <c r="Y320" s="41">
        <v>1725.5299999999997</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45047</v>
      </c>
      <c r="B328" s="41">
        <v>1311.79</v>
      </c>
      <c r="C328" s="41">
        <v>1233.76</v>
      </c>
      <c r="D328" s="41">
        <v>1222.07</v>
      </c>
      <c r="E328" s="41">
        <v>1222.12</v>
      </c>
      <c r="F328" s="41">
        <v>1222.1499999999999</v>
      </c>
      <c r="G328" s="41">
        <v>1232.18</v>
      </c>
      <c r="H328" s="41">
        <v>1283.34</v>
      </c>
      <c r="I328" s="41">
        <v>1370.8</v>
      </c>
      <c r="J328" s="41">
        <v>1359.3999999999999</v>
      </c>
      <c r="K328" s="41">
        <v>1389.58</v>
      </c>
      <c r="L328" s="41">
        <v>1450.02</v>
      </c>
      <c r="M328" s="41">
        <v>1409.04</v>
      </c>
      <c r="N328" s="41">
        <v>1337.3799999999999</v>
      </c>
      <c r="O328" s="41">
        <v>1419.6399999999999</v>
      </c>
      <c r="P328" s="41">
        <v>1421.06</v>
      </c>
      <c r="Q328" s="41">
        <v>1417.53</v>
      </c>
      <c r="R328" s="41">
        <v>1466.5</v>
      </c>
      <c r="S328" s="41">
        <v>1308.57</v>
      </c>
      <c r="T328" s="41">
        <v>1389.45</v>
      </c>
      <c r="U328" s="41">
        <v>1558.32</v>
      </c>
      <c r="V328" s="41">
        <v>1488.33</v>
      </c>
      <c r="W328" s="41">
        <v>1413.52</v>
      </c>
      <c r="X328" s="41">
        <v>1261.8</v>
      </c>
      <c r="Y328" s="41">
        <v>1365.6399999999999</v>
      </c>
    </row>
    <row r="329" spans="1:25" ht="15.75" customHeight="1">
      <c r="A329" s="40">
        <f>A328+1</f>
        <v>45048</v>
      </c>
      <c r="B329" s="41">
        <v>1287.76</v>
      </c>
      <c r="C329" s="41">
        <v>1224.71</v>
      </c>
      <c r="D329" s="41">
        <v>1222.27</v>
      </c>
      <c r="E329" s="41">
        <v>1222.29</v>
      </c>
      <c r="F329" s="41">
        <v>1222.29</v>
      </c>
      <c r="G329" s="41">
        <v>1226.87</v>
      </c>
      <c r="H329" s="41">
        <v>1298.1599999999999</v>
      </c>
      <c r="I329" s="41">
        <v>1525.73</v>
      </c>
      <c r="J329" s="41">
        <v>1371.12</v>
      </c>
      <c r="K329" s="41">
        <v>1383.44</v>
      </c>
      <c r="L329" s="41">
        <v>1448.23</v>
      </c>
      <c r="M329" s="41">
        <v>1401.07</v>
      </c>
      <c r="N329" s="41">
        <v>1317.77</v>
      </c>
      <c r="O329" s="41">
        <v>1410.98</v>
      </c>
      <c r="P329" s="41">
        <v>1423.36</v>
      </c>
      <c r="Q329" s="41">
        <v>1414.78</v>
      </c>
      <c r="R329" s="41">
        <v>1459.33</v>
      </c>
      <c r="S329" s="41">
        <v>1292.09</v>
      </c>
      <c r="T329" s="41">
        <v>1359.85</v>
      </c>
      <c r="U329" s="41">
        <v>1496.93</v>
      </c>
      <c r="V329" s="41">
        <v>1441.56</v>
      </c>
      <c r="W329" s="41">
        <v>1368.93</v>
      </c>
      <c r="X329" s="41">
        <v>1220.69</v>
      </c>
      <c r="Y329" s="41">
        <v>1314.55</v>
      </c>
    </row>
    <row r="330" spans="1:25" ht="15.75" customHeight="1">
      <c r="A330" s="40">
        <f aca="true" t="shared" si="8" ref="A330:A358">A329+1</f>
        <v>45049</v>
      </c>
      <c r="B330" s="41">
        <v>1258.6599999999999</v>
      </c>
      <c r="C330" s="41">
        <v>1222.54</v>
      </c>
      <c r="D330" s="41">
        <v>1222.55</v>
      </c>
      <c r="E330" s="41">
        <v>1222.54</v>
      </c>
      <c r="F330" s="41">
        <v>1222.55</v>
      </c>
      <c r="G330" s="41">
        <v>1223.03</v>
      </c>
      <c r="H330" s="41">
        <v>1273.11</v>
      </c>
      <c r="I330" s="41">
        <v>1426.73</v>
      </c>
      <c r="J330" s="41">
        <v>1325.26</v>
      </c>
      <c r="K330" s="41">
        <v>1342.3899999999999</v>
      </c>
      <c r="L330" s="41">
        <v>1405.78</v>
      </c>
      <c r="M330" s="41">
        <v>1359.1299999999999</v>
      </c>
      <c r="N330" s="41">
        <v>1287.9099999999999</v>
      </c>
      <c r="O330" s="41">
        <v>1373.6499999999999</v>
      </c>
      <c r="P330" s="41">
        <v>1377.21</v>
      </c>
      <c r="Q330" s="41">
        <v>1374.5</v>
      </c>
      <c r="R330" s="41">
        <v>1416.6299999999999</v>
      </c>
      <c r="S330" s="41">
        <v>1266.83</v>
      </c>
      <c r="T330" s="41">
        <v>1322.79</v>
      </c>
      <c r="U330" s="41">
        <v>1437.46</v>
      </c>
      <c r="V330" s="41">
        <v>1386.8999999999999</v>
      </c>
      <c r="W330" s="41">
        <v>1317.76</v>
      </c>
      <c r="X330" s="41">
        <v>1220.59</v>
      </c>
      <c r="Y330" s="41">
        <v>1305.69</v>
      </c>
    </row>
    <row r="331" spans="1:25" ht="15.75" customHeight="1">
      <c r="A331" s="40">
        <f t="shared" si="8"/>
        <v>45050</v>
      </c>
      <c r="B331" s="41">
        <v>1266.58</v>
      </c>
      <c r="C331" s="41">
        <v>1230.92</v>
      </c>
      <c r="D331" s="41">
        <v>1222.61</v>
      </c>
      <c r="E331" s="41">
        <v>1222.61</v>
      </c>
      <c r="F331" s="41">
        <v>1222.61</v>
      </c>
      <c r="G331" s="41">
        <v>1222.57</v>
      </c>
      <c r="H331" s="41">
        <v>1222.1299999999999</v>
      </c>
      <c r="I331" s="41">
        <v>1249.46</v>
      </c>
      <c r="J331" s="41">
        <v>1222.2</v>
      </c>
      <c r="K331" s="41">
        <v>1240.79</v>
      </c>
      <c r="L331" s="41">
        <v>1318.8799999999999</v>
      </c>
      <c r="M331" s="41">
        <v>1268.8</v>
      </c>
      <c r="N331" s="41">
        <v>1262.6299999999999</v>
      </c>
      <c r="O331" s="41">
        <v>1262.3</v>
      </c>
      <c r="P331" s="41">
        <v>1237.47</v>
      </c>
      <c r="Q331" s="41">
        <v>1230.54</v>
      </c>
      <c r="R331" s="41">
        <v>1253.67</v>
      </c>
      <c r="S331" s="41">
        <v>1248</v>
      </c>
      <c r="T331" s="41">
        <v>1278.83</v>
      </c>
      <c r="U331" s="41">
        <v>1443.98</v>
      </c>
      <c r="V331" s="41">
        <v>1412.55</v>
      </c>
      <c r="W331" s="41">
        <v>1331.3799999999999</v>
      </c>
      <c r="X331" s="41">
        <v>1221.08</v>
      </c>
      <c r="Y331" s="41">
        <v>1313.78</v>
      </c>
    </row>
    <row r="332" spans="1:25" ht="15.75" customHeight="1">
      <c r="A332" s="40">
        <f t="shared" si="8"/>
        <v>45051</v>
      </c>
      <c r="B332" s="41">
        <v>1290.61</v>
      </c>
      <c r="C332" s="41">
        <v>1227.3799999999999</v>
      </c>
      <c r="D332" s="41">
        <v>1222.58</v>
      </c>
      <c r="E332" s="41">
        <v>1222.58</v>
      </c>
      <c r="F332" s="41">
        <v>1222.58</v>
      </c>
      <c r="G332" s="41">
        <v>1222.55</v>
      </c>
      <c r="H332" s="41">
        <v>1221.94</v>
      </c>
      <c r="I332" s="41">
        <v>1259.46</v>
      </c>
      <c r="J332" s="41">
        <v>1222.05</v>
      </c>
      <c r="K332" s="41">
        <v>1229.58</v>
      </c>
      <c r="L332" s="41">
        <v>1295.37</v>
      </c>
      <c r="M332" s="41">
        <v>1335.56</v>
      </c>
      <c r="N332" s="41">
        <v>1311.52</v>
      </c>
      <c r="O332" s="41">
        <v>1305.72</v>
      </c>
      <c r="P332" s="41">
        <v>1231.36</v>
      </c>
      <c r="Q332" s="41">
        <v>1221.98</v>
      </c>
      <c r="R332" s="41">
        <v>1277.1499999999999</v>
      </c>
      <c r="S332" s="41">
        <v>1248.59</v>
      </c>
      <c r="T332" s="41">
        <v>1326.18</v>
      </c>
      <c r="U332" s="41">
        <v>1398.6</v>
      </c>
      <c r="V332" s="41">
        <v>1339.34</v>
      </c>
      <c r="W332" s="41">
        <v>1250.6399999999999</v>
      </c>
      <c r="X332" s="41">
        <v>1220.22</v>
      </c>
      <c r="Y332" s="41">
        <v>1342.75</v>
      </c>
    </row>
    <row r="333" spans="1:25" ht="15.75" customHeight="1">
      <c r="A333" s="40">
        <f t="shared" si="8"/>
        <v>45052</v>
      </c>
      <c r="B333" s="41">
        <v>1286.27</v>
      </c>
      <c r="C333" s="41">
        <v>1222.19</v>
      </c>
      <c r="D333" s="41">
        <v>1222.26</v>
      </c>
      <c r="E333" s="41">
        <v>1222.32</v>
      </c>
      <c r="F333" s="41">
        <v>1222.33</v>
      </c>
      <c r="G333" s="41">
        <v>1222.33</v>
      </c>
      <c r="H333" s="41">
        <v>1221.67</v>
      </c>
      <c r="I333" s="41">
        <v>1233.47</v>
      </c>
      <c r="J333" s="41">
        <v>1221.8799999999999</v>
      </c>
      <c r="K333" s="41">
        <v>1221.92</v>
      </c>
      <c r="L333" s="41">
        <v>1275.5</v>
      </c>
      <c r="M333" s="41">
        <v>1302.52</v>
      </c>
      <c r="N333" s="41">
        <v>1284.48</v>
      </c>
      <c r="O333" s="41">
        <v>1280.2</v>
      </c>
      <c r="P333" s="41">
        <v>1221.95</v>
      </c>
      <c r="Q333" s="41">
        <v>1221.96</v>
      </c>
      <c r="R333" s="41">
        <v>1263.44</v>
      </c>
      <c r="S333" s="41">
        <v>1227.45</v>
      </c>
      <c r="T333" s="41">
        <v>1314.43</v>
      </c>
      <c r="U333" s="41">
        <v>1394.75</v>
      </c>
      <c r="V333" s="41">
        <v>1306.6299999999999</v>
      </c>
      <c r="W333" s="41">
        <v>1220.51</v>
      </c>
      <c r="X333" s="41">
        <v>1220.5</v>
      </c>
      <c r="Y333" s="41">
        <v>1333.69</v>
      </c>
    </row>
    <row r="334" spans="1:25" ht="15.75" customHeight="1">
      <c r="A334" s="40">
        <f t="shared" si="8"/>
        <v>45053</v>
      </c>
      <c r="B334" s="41">
        <v>1342.42</v>
      </c>
      <c r="C334" s="41">
        <v>1262.8799999999999</v>
      </c>
      <c r="D334" s="41">
        <v>1230.6</v>
      </c>
      <c r="E334" s="41">
        <v>1227.7</v>
      </c>
      <c r="F334" s="41">
        <v>1226.97</v>
      </c>
      <c r="G334" s="41">
        <v>1224</v>
      </c>
      <c r="H334" s="41">
        <v>1246.84</v>
      </c>
      <c r="I334" s="41">
        <v>1278.07</v>
      </c>
      <c r="J334" s="41">
        <v>1266.57</v>
      </c>
      <c r="K334" s="41">
        <v>1269.17</v>
      </c>
      <c r="L334" s="41">
        <v>1281.6599999999999</v>
      </c>
      <c r="M334" s="41">
        <v>1275.53</v>
      </c>
      <c r="N334" s="41">
        <v>1276.4099999999999</v>
      </c>
      <c r="O334" s="41">
        <v>1273.7</v>
      </c>
      <c r="P334" s="41">
        <v>1251.57</v>
      </c>
      <c r="Q334" s="41">
        <v>1261.52</v>
      </c>
      <c r="R334" s="41">
        <v>1280.57</v>
      </c>
      <c r="S334" s="41">
        <v>1301.86</v>
      </c>
      <c r="T334" s="41">
        <v>1328.21</v>
      </c>
      <c r="U334" s="41">
        <v>1492.46</v>
      </c>
      <c r="V334" s="41">
        <v>1526.87</v>
      </c>
      <c r="W334" s="41">
        <v>1511.54</v>
      </c>
      <c r="X334" s="41">
        <v>1359.09</v>
      </c>
      <c r="Y334" s="41">
        <v>1349.67</v>
      </c>
    </row>
    <row r="335" spans="1:25" ht="15.75" customHeight="1">
      <c r="A335" s="40">
        <f t="shared" si="8"/>
        <v>45054</v>
      </c>
      <c r="B335" s="41">
        <v>1315.35</v>
      </c>
      <c r="C335" s="41">
        <v>1245.59</v>
      </c>
      <c r="D335" s="41">
        <v>1227.01</v>
      </c>
      <c r="E335" s="41">
        <v>1196.55</v>
      </c>
      <c r="F335" s="41">
        <v>1199.58</v>
      </c>
      <c r="G335" s="41">
        <v>1209.55</v>
      </c>
      <c r="H335" s="41">
        <v>1235.33</v>
      </c>
      <c r="I335" s="41">
        <v>1278.95</v>
      </c>
      <c r="J335" s="41">
        <v>1286.67</v>
      </c>
      <c r="K335" s="41">
        <v>1332.1399999999999</v>
      </c>
      <c r="L335" s="41">
        <v>1364.3799999999999</v>
      </c>
      <c r="M335" s="41">
        <v>1347.32</v>
      </c>
      <c r="N335" s="41">
        <v>1348.77</v>
      </c>
      <c r="O335" s="41">
        <v>1343.06</v>
      </c>
      <c r="P335" s="41">
        <v>1290.11</v>
      </c>
      <c r="Q335" s="41">
        <v>1312.81</v>
      </c>
      <c r="R335" s="41">
        <v>1349.49</v>
      </c>
      <c r="S335" s="41">
        <v>1338.57</v>
      </c>
      <c r="T335" s="41">
        <v>1363.74</v>
      </c>
      <c r="U335" s="41">
        <v>1539.3999999999999</v>
      </c>
      <c r="V335" s="41">
        <v>1538.86</v>
      </c>
      <c r="W335" s="41">
        <v>1524.8799999999999</v>
      </c>
      <c r="X335" s="41">
        <v>1383.1</v>
      </c>
      <c r="Y335" s="41">
        <v>1416.09</v>
      </c>
    </row>
    <row r="336" spans="1:25" ht="15.75" customHeight="1">
      <c r="A336" s="40">
        <f t="shared" si="8"/>
        <v>45055</v>
      </c>
      <c r="B336" s="41">
        <v>1340.05</v>
      </c>
      <c r="C336" s="41">
        <v>1264.8899999999999</v>
      </c>
      <c r="D336" s="41">
        <v>1234.03</v>
      </c>
      <c r="E336" s="41">
        <v>1230.35</v>
      </c>
      <c r="F336" s="41">
        <v>1228.1399999999999</v>
      </c>
      <c r="G336" s="41">
        <v>1225.1</v>
      </c>
      <c r="H336" s="41">
        <v>1251.3999999999999</v>
      </c>
      <c r="I336" s="41">
        <v>1339.67</v>
      </c>
      <c r="J336" s="41">
        <v>1319.19</v>
      </c>
      <c r="K336" s="41">
        <v>1327.12</v>
      </c>
      <c r="L336" s="41">
        <v>1368.72</v>
      </c>
      <c r="M336" s="41">
        <v>1333.8799999999999</v>
      </c>
      <c r="N336" s="41">
        <v>1335.85</v>
      </c>
      <c r="O336" s="41">
        <v>1330.85</v>
      </c>
      <c r="P336" s="41">
        <v>1283.77</v>
      </c>
      <c r="Q336" s="41">
        <v>1304.08</v>
      </c>
      <c r="R336" s="41">
        <v>1338.67</v>
      </c>
      <c r="S336" s="41">
        <v>1335.53</v>
      </c>
      <c r="T336" s="41">
        <v>1363.6499999999999</v>
      </c>
      <c r="U336" s="41">
        <v>1535.47</v>
      </c>
      <c r="V336" s="41">
        <v>1565.8</v>
      </c>
      <c r="W336" s="41">
        <v>1539.47</v>
      </c>
      <c r="X336" s="41">
        <v>1392.44</v>
      </c>
      <c r="Y336" s="41">
        <v>1430.94</v>
      </c>
    </row>
    <row r="337" spans="1:25" ht="15.75" customHeight="1">
      <c r="A337" s="40">
        <f t="shared" si="8"/>
        <v>45056</v>
      </c>
      <c r="B337" s="41">
        <v>1390.32</v>
      </c>
      <c r="C337" s="41">
        <v>1273.61</v>
      </c>
      <c r="D337" s="41">
        <v>1235.73</v>
      </c>
      <c r="E337" s="41">
        <v>1232.03</v>
      </c>
      <c r="F337" s="41">
        <v>1230.6</v>
      </c>
      <c r="G337" s="41">
        <v>1227.09</v>
      </c>
      <c r="H337" s="41">
        <v>1296.25</v>
      </c>
      <c r="I337" s="41">
        <v>1504.8999999999999</v>
      </c>
      <c r="J337" s="41">
        <v>1384.77</v>
      </c>
      <c r="K337" s="41">
        <v>1370.6499999999999</v>
      </c>
      <c r="L337" s="41">
        <v>1412.86</v>
      </c>
      <c r="M337" s="41">
        <v>1391.84</v>
      </c>
      <c r="N337" s="41">
        <v>1394.8899999999999</v>
      </c>
      <c r="O337" s="41">
        <v>1388.74</v>
      </c>
      <c r="P337" s="41">
        <v>1314.2</v>
      </c>
      <c r="Q337" s="41">
        <v>1345.42</v>
      </c>
      <c r="R337" s="41">
        <v>1395.11</v>
      </c>
      <c r="S337" s="41">
        <v>1380.57</v>
      </c>
      <c r="T337" s="41">
        <v>1414.1499999999999</v>
      </c>
      <c r="U337" s="41">
        <v>1584.2</v>
      </c>
      <c r="V337" s="41">
        <v>1577.35</v>
      </c>
      <c r="W337" s="41">
        <v>1538.29</v>
      </c>
      <c r="X337" s="41">
        <v>1434.81</v>
      </c>
      <c r="Y337" s="41">
        <v>1467.56</v>
      </c>
    </row>
    <row r="338" spans="1:25" ht="15.75" customHeight="1">
      <c r="A338" s="40">
        <f t="shared" si="8"/>
        <v>45057</v>
      </c>
      <c r="B338" s="41">
        <v>1443.8</v>
      </c>
      <c r="C338" s="41">
        <v>1252.74</v>
      </c>
      <c r="D338" s="41">
        <v>1230.21</v>
      </c>
      <c r="E338" s="41">
        <v>1226.69</v>
      </c>
      <c r="F338" s="41">
        <v>1226.59</v>
      </c>
      <c r="G338" s="41">
        <v>1225.4099999999999</v>
      </c>
      <c r="H338" s="41">
        <v>1266.6599999999999</v>
      </c>
      <c r="I338" s="41">
        <v>1446.68</v>
      </c>
      <c r="J338" s="41">
        <v>1370.75</v>
      </c>
      <c r="K338" s="41">
        <v>1373.1499999999999</v>
      </c>
      <c r="L338" s="41">
        <v>1415.56</v>
      </c>
      <c r="M338" s="41">
        <v>1394.7</v>
      </c>
      <c r="N338" s="41">
        <v>1395.97</v>
      </c>
      <c r="O338" s="41">
        <v>1387.79</v>
      </c>
      <c r="P338" s="41">
        <v>1312.12</v>
      </c>
      <c r="Q338" s="41">
        <v>1335.5</v>
      </c>
      <c r="R338" s="41">
        <v>1376.82</v>
      </c>
      <c r="S338" s="41">
        <v>1364.92</v>
      </c>
      <c r="T338" s="41">
        <v>1395.53</v>
      </c>
      <c r="U338" s="41">
        <v>1548.8999999999999</v>
      </c>
      <c r="V338" s="41">
        <v>1562.18</v>
      </c>
      <c r="W338" s="41">
        <v>1532.45</v>
      </c>
      <c r="X338" s="41">
        <v>1413.81</v>
      </c>
      <c r="Y338" s="41">
        <v>1378.6</v>
      </c>
    </row>
    <row r="339" spans="1:25" ht="15.75" customHeight="1">
      <c r="A339" s="40">
        <f t="shared" si="8"/>
        <v>45058</v>
      </c>
      <c r="B339" s="41">
        <v>1277.06</v>
      </c>
      <c r="C339" s="41">
        <v>1231.1299999999999</v>
      </c>
      <c r="D339" s="41">
        <v>1222.1</v>
      </c>
      <c r="E339" s="41">
        <v>1222.19</v>
      </c>
      <c r="F339" s="41">
        <v>1222.1499999999999</v>
      </c>
      <c r="G339" s="41">
        <v>1222.44</v>
      </c>
      <c r="H339" s="41">
        <v>1221.55</v>
      </c>
      <c r="I339" s="41">
        <v>1274.8899999999999</v>
      </c>
      <c r="J339" s="41">
        <v>1221.36</v>
      </c>
      <c r="K339" s="41">
        <v>1252.8899999999999</v>
      </c>
      <c r="L339" s="41">
        <v>1362.71</v>
      </c>
      <c r="M339" s="41">
        <v>1383.86</v>
      </c>
      <c r="N339" s="41">
        <v>1405.25</v>
      </c>
      <c r="O339" s="41">
        <v>1405.8799999999999</v>
      </c>
      <c r="P339" s="41">
        <v>1337.95</v>
      </c>
      <c r="Q339" s="41">
        <v>1300.69</v>
      </c>
      <c r="R339" s="41">
        <v>1330.18</v>
      </c>
      <c r="S339" s="41">
        <v>1305.83</v>
      </c>
      <c r="T339" s="41">
        <v>1329.02</v>
      </c>
      <c r="U339" s="41">
        <v>1458.17</v>
      </c>
      <c r="V339" s="41">
        <v>1529.01</v>
      </c>
      <c r="W339" s="41">
        <v>1535.6</v>
      </c>
      <c r="X339" s="41">
        <v>1431.61</v>
      </c>
      <c r="Y339" s="41">
        <v>1452.8999999999999</v>
      </c>
    </row>
    <row r="340" spans="1:25" ht="15.75" customHeight="1">
      <c r="A340" s="40">
        <f t="shared" si="8"/>
        <v>45059</v>
      </c>
      <c r="B340" s="41">
        <v>1312.92</v>
      </c>
      <c r="C340" s="41">
        <v>1240.09</v>
      </c>
      <c r="D340" s="41">
        <v>1222.5</v>
      </c>
      <c r="E340" s="41">
        <v>1222.52</v>
      </c>
      <c r="F340" s="41">
        <v>1222.53</v>
      </c>
      <c r="G340" s="41">
        <v>1222.59</v>
      </c>
      <c r="H340" s="41">
        <v>1222.03</v>
      </c>
      <c r="I340" s="41">
        <v>1243.85</v>
      </c>
      <c r="J340" s="41">
        <v>1221.98</v>
      </c>
      <c r="K340" s="41">
        <v>1233.96</v>
      </c>
      <c r="L340" s="41">
        <v>1303.51</v>
      </c>
      <c r="M340" s="41">
        <v>1343.29</v>
      </c>
      <c r="N340" s="41">
        <v>1357.34</v>
      </c>
      <c r="O340" s="41">
        <v>1365.1499999999999</v>
      </c>
      <c r="P340" s="41">
        <v>1310.56</v>
      </c>
      <c r="Q340" s="41">
        <v>1280.17</v>
      </c>
      <c r="R340" s="41">
        <v>1313.84</v>
      </c>
      <c r="S340" s="41">
        <v>1310.51</v>
      </c>
      <c r="T340" s="41">
        <v>1337.73</v>
      </c>
      <c r="U340" s="41">
        <v>1463.45</v>
      </c>
      <c r="V340" s="41">
        <v>1447.1599999999999</v>
      </c>
      <c r="W340" s="41">
        <v>1376.97</v>
      </c>
      <c r="X340" s="41">
        <v>1233.12</v>
      </c>
      <c r="Y340" s="41">
        <v>1375.8999999999999</v>
      </c>
    </row>
    <row r="341" spans="1:25" ht="15.75" customHeight="1">
      <c r="A341" s="40">
        <f t="shared" si="8"/>
        <v>45060</v>
      </c>
      <c r="B341" s="41">
        <v>1269.58</v>
      </c>
      <c r="C341" s="41">
        <v>1222.34</v>
      </c>
      <c r="D341" s="41">
        <v>1222.3899999999999</v>
      </c>
      <c r="E341" s="41">
        <v>1222.3999999999999</v>
      </c>
      <c r="F341" s="41">
        <v>1222.3999999999999</v>
      </c>
      <c r="G341" s="41">
        <v>1222.62</v>
      </c>
      <c r="H341" s="41">
        <v>1222.27</v>
      </c>
      <c r="I341" s="41">
        <v>1271.77</v>
      </c>
      <c r="J341" s="41">
        <v>1269.19</v>
      </c>
      <c r="K341" s="41">
        <v>1335.11</v>
      </c>
      <c r="L341" s="41">
        <v>1381.5</v>
      </c>
      <c r="M341" s="41">
        <v>1401.71</v>
      </c>
      <c r="N341" s="41">
        <v>1418.49</v>
      </c>
      <c r="O341" s="41">
        <v>1405.7</v>
      </c>
      <c r="P341" s="41">
        <v>1385.25</v>
      </c>
      <c r="Q341" s="41">
        <v>1364.6499999999999</v>
      </c>
      <c r="R341" s="41">
        <v>1365.76</v>
      </c>
      <c r="S341" s="41">
        <v>1315.9099999999999</v>
      </c>
      <c r="T341" s="41">
        <v>1329.67</v>
      </c>
      <c r="U341" s="41">
        <v>1468.5</v>
      </c>
      <c r="V341" s="41">
        <v>1507.01</v>
      </c>
      <c r="W341" s="41">
        <v>1456.34</v>
      </c>
      <c r="X341" s="41">
        <v>1304.97</v>
      </c>
      <c r="Y341" s="41">
        <v>1374.54</v>
      </c>
    </row>
    <row r="342" spans="1:25" ht="15.75" customHeight="1">
      <c r="A342" s="40">
        <f t="shared" si="8"/>
        <v>45061</v>
      </c>
      <c r="B342" s="41">
        <v>1281.61</v>
      </c>
      <c r="C342" s="41">
        <v>1231.1599999999999</v>
      </c>
      <c r="D342" s="41">
        <v>1222.36</v>
      </c>
      <c r="E342" s="41">
        <v>1222.3799999999999</v>
      </c>
      <c r="F342" s="41">
        <v>1222.3799999999999</v>
      </c>
      <c r="G342" s="41">
        <v>1222.5</v>
      </c>
      <c r="H342" s="41">
        <v>1221.87</v>
      </c>
      <c r="I342" s="41">
        <v>1274.47</v>
      </c>
      <c r="J342" s="41">
        <v>1221.98</v>
      </c>
      <c r="K342" s="41">
        <v>1236.6499999999999</v>
      </c>
      <c r="L342" s="41">
        <v>1339.9099999999999</v>
      </c>
      <c r="M342" s="41">
        <v>1374.8899999999999</v>
      </c>
      <c r="N342" s="41">
        <v>1390.49</v>
      </c>
      <c r="O342" s="41">
        <v>1394.96</v>
      </c>
      <c r="P342" s="41">
        <v>1328.24</v>
      </c>
      <c r="Q342" s="41">
        <v>1287.22</v>
      </c>
      <c r="R342" s="41">
        <v>1314.81</v>
      </c>
      <c r="S342" s="41">
        <v>1295.53</v>
      </c>
      <c r="T342" s="41">
        <v>1319.3</v>
      </c>
      <c r="U342" s="41">
        <v>1448.62</v>
      </c>
      <c r="V342" s="41">
        <v>1523.47</v>
      </c>
      <c r="W342" s="41">
        <v>1508.86</v>
      </c>
      <c r="X342" s="41">
        <v>1409.44</v>
      </c>
      <c r="Y342" s="41">
        <v>1399.37</v>
      </c>
    </row>
    <row r="343" spans="1:25" ht="15.75" customHeight="1">
      <c r="A343" s="40">
        <f t="shared" si="8"/>
        <v>45062</v>
      </c>
      <c r="B343" s="41">
        <v>1282.52</v>
      </c>
      <c r="C343" s="41">
        <v>1234.05</v>
      </c>
      <c r="D343" s="41">
        <v>1222.51</v>
      </c>
      <c r="E343" s="41">
        <v>1222.52</v>
      </c>
      <c r="F343" s="41">
        <v>1222.53</v>
      </c>
      <c r="G343" s="41">
        <v>1222.57</v>
      </c>
      <c r="H343" s="41">
        <v>1222.03</v>
      </c>
      <c r="I343" s="41">
        <v>1319.6599999999999</v>
      </c>
      <c r="J343" s="41">
        <v>1222.19</v>
      </c>
      <c r="K343" s="41">
        <v>1222.12</v>
      </c>
      <c r="L343" s="41">
        <v>1222.12</v>
      </c>
      <c r="M343" s="41">
        <v>1222.1399999999999</v>
      </c>
      <c r="N343" s="41">
        <v>1222.19</v>
      </c>
      <c r="O343" s="41">
        <v>1241.97</v>
      </c>
      <c r="P343" s="41">
        <v>1222.21</v>
      </c>
      <c r="Q343" s="41">
        <v>1222.17</v>
      </c>
      <c r="R343" s="41">
        <v>1262.1299999999999</v>
      </c>
      <c r="S343" s="41">
        <v>1247.04</v>
      </c>
      <c r="T343" s="41">
        <v>1261.31</v>
      </c>
      <c r="U343" s="41">
        <v>1342.53</v>
      </c>
      <c r="V343" s="41">
        <v>1389.72</v>
      </c>
      <c r="W343" s="41">
        <v>1361</v>
      </c>
      <c r="X343" s="41">
        <v>1221.26</v>
      </c>
      <c r="Y343" s="41">
        <v>1317.43</v>
      </c>
    </row>
    <row r="344" spans="1:25" ht="15.75">
      <c r="A344" s="40">
        <f t="shared" si="8"/>
        <v>45063</v>
      </c>
      <c r="B344" s="41">
        <v>1273.17</v>
      </c>
      <c r="C344" s="41">
        <v>1229.44</v>
      </c>
      <c r="D344" s="41">
        <v>1222.56</v>
      </c>
      <c r="E344" s="41">
        <v>1222.59</v>
      </c>
      <c r="F344" s="41">
        <v>1222.57</v>
      </c>
      <c r="G344" s="41">
        <v>1222.6</v>
      </c>
      <c r="H344" s="41">
        <v>1222</v>
      </c>
      <c r="I344" s="41">
        <v>1304.96</v>
      </c>
      <c r="J344" s="41">
        <v>1222.19</v>
      </c>
      <c r="K344" s="41">
        <v>1222.03</v>
      </c>
      <c r="L344" s="41">
        <v>1222.11</v>
      </c>
      <c r="M344" s="41">
        <v>1222.06</v>
      </c>
      <c r="N344" s="41">
        <v>1222.1599999999999</v>
      </c>
      <c r="O344" s="41">
        <v>1226.48</v>
      </c>
      <c r="P344" s="41">
        <v>1222.1299999999999</v>
      </c>
      <c r="Q344" s="41">
        <v>1222.19</v>
      </c>
      <c r="R344" s="41">
        <v>1251.83</v>
      </c>
      <c r="S344" s="41">
        <v>1235.97</v>
      </c>
      <c r="T344" s="41">
        <v>1246.1299999999999</v>
      </c>
      <c r="U344" s="41">
        <v>1321.59</v>
      </c>
      <c r="V344" s="41">
        <v>1345.1499999999999</v>
      </c>
      <c r="W344" s="41">
        <v>1317.48</v>
      </c>
      <c r="X344" s="41">
        <v>1221.2</v>
      </c>
      <c r="Y344" s="41">
        <v>1289.36</v>
      </c>
    </row>
    <row r="345" spans="1:25" ht="15.75">
      <c r="A345" s="40">
        <f t="shared" si="8"/>
        <v>45064</v>
      </c>
      <c r="B345" s="41">
        <v>1260.1499999999999</v>
      </c>
      <c r="C345" s="41">
        <v>1222.45</v>
      </c>
      <c r="D345" s="41">
        <v>1222.52</v>
      </c>
      <c r="E345" s="41">
        <v>1222.53</v>
      </c>
      <c r="F345" s="41">
        <v>1222.49</v>
      </c>
      <c r="G345" s="41">
        <v>1222.55</v>
      </c>
      <c r="H345" s="41">
        <v>1221.93</v>
      </c>
      <c r="I345" s="41">
        <v>1221.8999999999999</v>
      </c>
      <c r="J345" s="41">
        <v>1221.95</v>
      </c>
      <c r="K345" s="41">
        <v>1221.93</v>
      </c>
      <c r="L345" s="41">
        <v>1227.86</v>
      </c>
      <c r="M345" s="41">
        <v>1261.56</v>
      </c>
      <c r="N345" s="41">
        <v>1269</v>
      </c>
      <c r="O345" s="41">
        <v>1264.67</v>
      </c>
      <c r="P345" s="41">
        <v>1222.06</v>
      </c>
      <c r="Q345" s="41">
        <v>1222.04</v>
      </c>
      <c r="R345" s="41">
        <v>1222.07</v>
      </c>
      <c r="S345" s="41">
        <v>1222.09</v>
      </c>
      <c r="T345" s="41">
        <v>1222.09</v>
      </c>
      <c r="U345" s="41">
        <v>1259.57</v>
      </c>
      <c r="V345" s="41">
        <v>1292.25</v>
      </c>
      <c r="W345" s="41">
        <v>1237.57</v>
      </c>
      <c r="X345" s="41">
        <v>1220.77</v>
      </c>
      <c r="Y345" s="41">
        <v>1314.28</v>
      </c>
    </row>
    <row r="346" spans="1:25" ht="15.75">
      <c r="A346" s="40">
        <f t="shared" si="8"/>
        <v>45065</v>
      </c>
      <c r="B346" s="41">
        <v>1250.28</v>
      </c>
      <c r="C346" s="41">
        <v>1222.48</v>
      </c>
      <c r="D346" s="41">
        <v>1222.55</v>
      </c>
      <c r="E346" s="41">
        <v>1222.58</v>
      </c>
      <c r="F346" s="41">
        <v>1222.56</v>
      </c>
      <c r="G346" s="41">
        <v>1222.53</v>
      </c>
      <c r="H346" s="41">
        <v>1221.8899999999999</v>
      </c>
      <c r="I346" s="41">
        <v>1221.82</v>
      </c>
      <c r="J346" s="41">
        <v>1221.97</v>
      </c>
      <c r="K346" s="41">
        <v>1221.98</v>
      </c>
      <c r="L346" s="41">
        <v>1222.03</v>
      </c>
      <c r="M346" s="41">
        <v>1238.9099999999999</v>
      </c>
      <c r="N346" s="41">
        <v>1247.73</v>
      </c>
      <c r="O346" s="41">
        <v>1249.1</v>
      </c>
      <c r="P346" s="41">
        <v>1222.08</v>
      </c>
      <c r="Q346" s="41">
        <v>1222.05</v>
      </c>
      <c r="R346" s="41">
        <v>1221.99</v>
      </c>
      <c r="S346" s="41">
        <v>1221.94</v>
      </c>
      <c r="T346" s="41">
        <v>1221.79</v>
      </c>
      <c r="U346" s="41">
        <v>1220.51</v>
      </c>
      <c r="V346" s="41">
        <v>1253.25</v>
      </c>
      <c r="W346" s="41">
        <v>1220.43</v>
      </c>
      <c r="X346" s="41">
        <v>1219.55</v>
      </c>
      <c r="Y346" s="41">
        <v>1303.84</v>
      </c>
    </row>
    <row r="347" spans="1:25" ht="15.75">
      <c r="A347" s="40">
        <f t="shared" si="8"/>
        <v>45066</v>
      </c>
      <c r="B347" s="41">
        <v>1269.29</v>
      </c>
      <c r="C347" s="41">
        <v>1222.1299999999999</v>
      </c>
      <c r="D347" s="41">
        <v>1222.18</v>
      </c>
      <c r="E347" s="41">
        <v>1222.28</v>
      </c>
      <c r="F347" s="41">
        <v>1222.28</v>
      </c>
      <c r="G347" s="41">
        <v>1222.45</v>
      </c>
      <c r="H347" s="41">
        <v>1221.69</v>
      </c>
      <c r="I347" s="41">
        <v>1255.29</v>
      </c>
      <c r="J347" s="41">
        <v>1221.9099999999999</v>
      </c>
      <c r="K347" s="41">
        <v>1222.03</v>
      </c>
      <c r="L347" s="41">
        <v>1221.92</v>
      </c>
      <c r="M347" s="41">
        <v>1221.8999999999999</v>
      </c>
      <c r="N347" s="41">
        <v>1233.1599999999999</v>
      </c>
      <c r="O347" s="41">
        <v>1236.69</v>
      </c>
      <c r="P347" s="41">
        <v>1222.17</v>
      </c>
      <c r="Q347" s="41">
        <v>1222.1</v>
      </c>
      <c r="R347" s="41">
        <v>1222.1299999999999</v>
      </c>
      <c r="S347" s="41">
        <v>1222.12</v>
      </c>
      <c r="T347" s="41">
        <v>1222.1299999999999</v>
      </c>
      <c r="U347" s="41">
        <v>1220.8899999999999</v>
      </c>
      <c r="V347" s="41">
        <v>1334.56</v>
      </c>
      <c r="W347" s="41">
        <v>1286.18</v>
      </c>
      <c r="X347" s="41">
        <v>1220.69</v>
      </c>
      <c r="Y347" s="41">
        <v>1305.93</v>
      </c>
    </row>
    <row r="348" spans="1:25" ht="15.75">
      <c r="A348" s="40">
        <f t="shared" si="8"/>
        <v>45067</v>
      </c>
      <c r="B348" s="41">
        <v>1270.69</v>
      </c>
      <c r="C348" s="41">
        <v>1234.72</v>
      </c>
      <c r="D348" s="41">
        <v>1222.26</v>
      </c>
      <c r="E348" s="41">
        <v>1222.33</v>
      </c>
      <c r="F348" s="41">
        <v>1222.35</v>
      </c>
      <c r="G348" s="41">
        <v>1222.6299999999999</v>
      </c>
      <c r="H348" s="41">
        <v>1222.73</v>
      </c>
      <c r="I348" s="41">
        <v>1290.55</v>
      </c>
      <c r="J348" s="41">
        <v>1222.21</v>
      </c>
      <c r="K348" s="41">
        <v>1237.31</v>
      </c>
      <c r="L348" s="41">
        <v>1244.62</v>
      </c>
      <c r="M348" s="41">
        <v>1252.82</v>
      </c>
      <c r="N348" s="41">
        <v>1257.1299999999999</v>
      </c>
      <c r="O348" s="41">
        <v>1251.78</v>
      </c>
      <c r="P348" s="41">
        <v>1229.74</v>
      </c>
      <c r="Q348" s="41">
        <v>1222.22</v>
      </c>
      <c r="R348" s="41">
        <v>1235.18</v>
      </c>
      <c r="S348" s="41">
        <v>1230.02</v>
      </c>
      <c r="T348" s="41">
        <v>1252.8</v>
      </c>
      <c r="U348" s="41">
        <v>1346.37</v>
      </c>
      <c r="V348" s="41">
        <v>1422.55</v>
      </c>
      <c r="W348" s="41">
        <v>1367.32</v>
      </c>
      <c r="X348" s="41">
        <v>1222.02</v>
      </c>
      <c r="Y348" s="41">
        <v>1281.2</v>
      </c>
    </row>
    <row r="349" spans="1:25" ht="15.75">
      <c r="A349" s="40">
        <f t="shared" si="8"/>
        <v>45068</v>
      </c>
      <c r="B349" s="41">
        <v>1253.7</v>
      </c>
      <c r="C349" s="41">
        <v>1222.12</v>
      </c>
      <c r="D349" s="41">
        <v>1222.25</v>
      </c>
      <c r="E349" s="41">
        <v>1222.3</v>
      </c>
      <c r="F349" s="41">
        <v>1222.3</v>
      </c>
      <c r="G349" s="41">
        <v>1222.44</v>
      </c>
      <c r="H349" s="41">
        <v>1221.6499999999999</v>
      </c>
      <c r="I349" s="41">
        <v>1266.8999999999999</v>
      </c>
      <c r="J349" s="41">
        <v>1222</v>
      </c>
      <c r="K349" s="41">
        <v>1221.86</v>
      </c>
      <c r="L349" s="41">
        <v>1221.93</v>
      </c>
      <c r="M349" s="41">
        <v>1221.95</v>
      </c>
      <c r="N349" s="41">
        <v>1222.23</v>
      </c>
      <c r="O349" s="41">
        <v>1226.48</v>
      </c>
      <c r="P349" s="41">
        <v>1222.26</v>
      </c>
      <c r="Q349" s="41">
        <v>1222.23</v>
      </c>
      <c r="R349" s="41">
        <v>1222.23</v>
      </c>
      <c r="S349" s="41">
        <v>1222.22</v>
      </c>
      <c r="T349" s="41">
        <v>1222.21</v>
      </c>
      <c r="U349" s="41">
        <v>1220.93</v>
      </c>
      <c r="V349" s="41">
        <v>1288.55</v>
      </c>
      <c r="W349" s="41">
        <v>1245.74</v>
      </c>
      <c r="X349" s="41">
        <v>1221.1299999999999</v>
      </c>
      <c r="Y349" s="41">
        <v>1274.6599999999999</v>
      </c>
    </row>
    <row r="350" spans="1:25" ht="15.75">
      <c r="A350" s="40">
        <f t="shared" si="8"/>
        <v>45069</v>
      </c>
      <c r="B350" s="41">
        <v>1250.86</v>
      </c>
      <c r="C350" s="41">
        <v>1222.27</v>
      </c>
      <c r="D350" s="41">
        <v>1222.36</v>
      </c>
      <c r="E350" s="41">
        <v>1222.4099999999999</v>
      </c>
      <c r="F350" s="41">
        <v>1222.3899999999999</v>
      </c>
      <c r="G350" s="41">
        <v>1222.4099999999999</v>
      </c>
      <c r="H350" s="41">
        <v>1221.62</v>
      </c>
      <c r="I350" s="41">
        <v>1264.6</v>
      </c>
      <c r="J350" s="41">
        <v>1221.75</v>
      </c>
      <c r="K350" s="41">
        <v>1221.84</v>
      </c>
      <c r="L350" s="41">
        <v>1221.93</v>
      </c>
      <c r="M350" s="41">
        <v>1221.92</v>
      </c>
      <c r="N350" s="41">
        <v>1221.98</v>
      </c>
      <c r="O350" s="41">
        <v>1222</v>
      </c>
      <c r="P350" s="41">
        <v>1222.01</v>
      </c>
      <c r="Q350" s="41">
        <v>1221.99</v>
      </c>
      <c r="R350" s="41">
        <v>1221.98</v>
      </c>
      <c r="S350" s="41">
        <v>1221.94</v>
      </c>
      <c r="T350" s="41">
        <v>1221.84</v>
      </c>
      <c r="U350" s="41">
        <v>1220.44</v>
      </c>
      <c r="V350" s="41">
        <v>1272.18</v>
      </c>
      <c r="W350" s="41">
        <v>1220.75</v>
      </c>
      <c r="X350" s="41">
        <v>1220.49</v>
      </c>
      <c r="Y350" s="41">
        <v>1289.19</v>
      </c>
    </row>
    <row r="351" spans="1:25" ht="15.75">
      <c r="A351" s="40">
        <f t="shared" si="8"/>
        <v>45070</v>
      </c>
      <c r="B351" s="41">
        <v>1222.22</v>
      </c>
      <c r="C351" s="41">
        <v>1222.44</v>
      </c>
      <c r="D351" s="41">
        <v>1222.48</v>
      </c>
      <c r="E351" s="41">
        <v>1222.51</v>
      </c>
      <c r="F351" s="41">
        <v>1222.49</v>
      </c>
      <c r="G351" s="41">
        <v>1222.33</v>
      </c>
      <c r="H351" s="41">
        <v>1220.8899999999999</v>
      </c>
      <c r="I351" s="41">
        <v>1221.55</v>
      </c>
      <c r="J351" s="41">
        <v>1221.93</v>
      </c>
      <c r="K351" s="41">
        <v>1222.03</v>
      </c>
      <c r="L351" s="41">
        <v>1222.04</v>
      </c>
      <c r="M351" s="41">
        <v>1222.05</v>
      </c>
      <c r="N351" s="41">
        <v>1222.01</v>
      </c>
      <c r="O351" s="41">
        <v>1222.06</v>
      </c>
      <c r="P351" s="41">
        <v>1222.06</v>
      </c>
      <c r="Q351" s="41">
        <v>1222.05</v>
      </c>
      <c r="R351" s="41">
        <v>1222.04</v>
      </c>
      <c r="S351" s="41">
        <v>1222.03</v>
      </c>
      <c r="T351" s="41">
        <v>1222.03</v>
      </c>
      <c r="U351" s="41">
        <v>1220.67</v>
      </c>
      <c r="V351" s="41">
        <v>1301.51</v>
      </c>
      <c r="W351" s="41">
        <v>1220.56</v>
      </c>
      <c r="X351" s="41">
        <v>1220.45</v>
      </c>
      <c r="Y351" s="41">
        <v>1292.25</v>
      </c>
    </row>
    <row r="352" spans="1:25" ht="15.75">
      <c r="A352" s="40">
        <f t="shared" si="8"/>
        <v>45071</v>
      </c>
      <c r="B352" s="41">
        <v>1236.46</v>
      </c>
      <c r="C352" s="41">
        <v>1222.3</v>
      </c>
      <c r="D352" s="41">
        <v>1222.3799999999999</v>
      </c>
      <c r="E352" s="41">
        <v>1222.44</v>
      </c>
      <c r="F352" s="41">
        <v>1222.54</v>
      </c>
      <c r="G352" s="41">
        <v>1222.43</v>
      </c>
      <c r="H352" s="41">
        <v>1220.99</v>
      </c>
      <c r="I352" s="41">
        <v>1227.42</v>
      </c>
      <c r="J352" s="41">
        <v>1221.47</v>
      </c>
      <c r="K352" s="41">
        <v>1221.48</v>
      </c>
      <c r="L352" s="41">
        <v>1221.42</v>
      </c>
      <c r="M352" s="41">
        <v>1221.4099999999999</v>
      </c>
      <c r="N352" s="41">
        <v>1221.45</v>
      </c>
      <c r="O352" s="41">
        <v>1221.44</v>
      </c>
      <c r="P352" s="41">
        <v>1221.44</v>
      </c>
      <c r="Q352" s="41">
        <v>1221.4099999999999</v>
      </c>
      <c r="R352" s="41">
        <v>1221.37</v>
      </c>
      <c r="S352" s="41">
        <v>1221.3799999999999</v>
      </c>
      <c r="T352" s="41">
        <v>1221.32</v>
      </c>
      <c r="U352" s="41">
        <v>1218.7</v>
      </c>
      <c r="V352" s="41">
        <v>1307.25</v>
      </c>
      <c r="W352" s="41">
        <v>1218.8799999999999</v>
      </c>
      <c r="X352" s="41">
        <v>1219.12</v>
      </c>
      <c r="Y352" s="41">
        <v>1284.3899999999999</v>
      </c>
    </row>
    <row r="353" spans="1:25" ht="15.75">
      <c r="A353" s="40">
        <f t="shared" si="8"/>
        <v>45072</v>
      </c>
      <c r="B353" s="41">
        <v>1222.21</v>
      </c>
      <c r="C353" s="41">
        <v>1222.3</v>
      </c>
      <c r="D353" s="41">
        <v>1222.35</v>
      </c>
      <c r="E353" s="41">
        <v>1222.3999999999999</v>
      </c>
      <c r="F353" s="41">
        <v>1222.4099999999999</v>
      </c>
      <c r="G353" s="41">
        <v>1222.45</v>
      </c>
      <c r="H353" s="41">
        <v>1220.87</v>
      </c>
      <c r="I353" s="41">
        <v>1221.33</v>
      </c>
      <c r="J353" s="41">
        <v>1221.51</v>
      </c>
      <c r="K353" s="41">
        <v>1221.45</v>
      </c>
      <c r="L353" s="41">
        <v>1221.4099999999999</v>
      </c>
      <c r="M353" s="41">
        <v>1221.3999999999999</v>
      </c>
      <c r="N353" s="41">
        <v>1221.42</v>
      </c>
      <c r="O353" s="41">
        <v>1221.3999999999999</v>
      </c>
      <c r="P353" s="41">
        <v>1221.36</v>
      </c>
      <c r="Q353" s="41">
        <v>1221.36</v>
      </c>
      <c r="R353" s="41">
        <v>1221.35</v>
      </c>
      <c r="S353" s="41">
        <v>1221.34</v>
      </c>
      <c r="T353" s="41">
        <v>1221.3999999999999</v>
      </c>
      <c r="U353" s="41">
        <v>1218.93</v>
      </c>
      <c r="V353" s="41">
        <v>1219.25</v>
      </c>
      <c r="W353" s="41">
        <v>1219.1499999999999</v>
      </c>
      <c r="X353" s="41">
        <v>1219.33</v>
      </c>
      <c r="Y353" s="41">
        <v>1292.1599999999999</v>
      </c>
    </row>
    <row r="354" spans="1:25" ht="15.75">
      <c r="A354" s="40">
        <f t="shared" si="8"/>
        <v>45073</v>
      </c>
      <c r="B354" s="41">
        <v>1222.3</v>
      </c>
      <c r="C354" s="41">
        <v>1222.24</v>
      </c>
      <c r="D354" s="41">
        <v>1222.3899999999999</v>
      </c>
      <c r="E354" s="41">
        <v>1222.42</v>
      </c>
      <c r="F354" s="41">
        <v>1222.46</v>
      </c>
      <c r="G354" s="41">
        <v>1222.58</v>
      </c>
      <c r="H354" s="41">
        <v>1221.43</v>
      </c>
      <c r="I354" s="41">
        <v>1221.78</v>
      </c>
      <c r="J354" s="41">
        <v>1221.8</v>
      </c>
      <c r="K354" s="41">
        <v>1221.75</v>
      </c>
      <c r="L354" s="41">
        <v>1221.69</v>
      </c>
      <c r="M354" s="41">
        <v>1221.7</v>
      </c>
      <c r="N354" s="41">
        <v>1221.68</v>
      </c>
      <c r="O354" s="41">
        <v>1221.69</v>
      </c>
      <c r="P354" s="41">
        <v>1221.68</v>
      </c>
      <c r="Q354" s="41">
        <v>1221.7</v>
      </c>
      <c r="R354" s="41">
        <v>1221.7</v>
      </c>
      <c r="S354" s="41">
        <v>1221.73</v>
      </c>
      <c r="T354" s="41">
        <v>1221.68</v>
      </c>
      <c r="U354" s="41">
        <v>1219.52</v>
      </c>
      <c r="V354" s="41">
        <v>1219.7</v>
      </c>
      <c r="W354" s="41">
        <v>1219.62</v>
      </c>
      <c r="X354" s="41">
        <v>1219.78</v>
      </c>
      <c r="Y354" s="41">
        <v>1284.3899999999999</v>
      </c>
    </row>
    <row r="355" spans="1:25" ht="15.75">
      <c r="A355" s="40">
        <f t="shared" si="8"/>
        <v>45074</v>
      </c>
      <c r="B355" s="41">
        <v>1222.22</v>
      </c>
      <c r="C355" s="41">
        <v>1222.21</v>
      </c>
      <c r="D355" s="41">
        <v>1222.36</v>
      </c>
      <c r="E355" s="41">
        <v>1222.37</v>
      </c>
      <c r="F355" s="41">
        <v>1222.43</v>
      </c>
      <c r="G355" s="41">
        <v>1222.59</v>
      </c>
      <c r="H355" s="41">
        <v>1221.49</v>
      </c>
      <c r="I355" s="41">
        <v>1221.96</v>
      </c>
      <c r="J355" s="41">
        <v>1221.8999999999999</v>
      </c>
      <c r="K355" s="41">
        <v>1221.81</v>
      </c>
      <c r="L355" s="41">
        <v>1221.79</v>
      </c>
      <c r="M355" s="41">
        <v>1221.76</v>
      </c>
      <c r="N355" s="41">
        <v>1230.25</v>
      </c>
      <c r="O355" s="41">
        <v>1253.01</v>
      </c>
      <c r="P355" s="41">
        <v>1221.73</v>
      </c>
      <c r="Q355" s="41">
        <v>1221.73</v>
      </c>
      <c r="R355" s="41">
        <v>1232.06</v>
      </c>
      <c r="S355" s="41">
        <v>1222</v>
      </c>
      <c r="T355" s="41">
        <v>1221.96</v>
      </c>
      <c r="U355" s="41">
        <v>1220.6399999999999</v>
      </c>
      <c r="V355" s="41">
        <v>1330.99</v>
      </c>
      <c r="W355" s="41">
        <v>1247.08</v>
      </c>
      <c r="X355" s="41">
        <v>1220.82</v>
      </c>
      <c r="Y355" s="41">
        <v>1293.3999999999999</v>
      </c>
    </row>
    <row r="356" spans="1:25" ht="15.75">
      <c r="A356" s="40">
        <f t="shared" si="8"/>
        <v>45075</v>
      </c>
      <c r="B356" s="41">
        <v>1222.17</v>
      </c>
      <c r="C356" s="41">
        <v>1222.19</v>
      </c>
      <c r="D356" s="41">
        <v>1222.27</v>
      </c>
      <c r="E356" s="41">
        <v>1222.3</v>
      </c>
      <c r="F356" s="41">
        <v>1222.4099999999999</v>
      </c>
      <c r="G356" s="41">
        <v>1222.55</v>
      </c>
      <c r="H356" s="41">
        <v>1221.1399999999999</v>
      </c>
      <c r="I356" s="41">
        <v>1221.54</v>
      </c>
      <c r="J356" s="41">
        <v>1221.85</v>
      </c>
      <c r="K356" s="41">
        <v>1221.8799999999999</v>
      </c>
      <c r="L356" s="41">
        <v>1221.84</v>
      </c>
      <c r="M356" s="41">
        <v>1221.81</v>
      </c>
      <c r="N356" s="41">
        <v>1232.8799999999999</v>
      </c>
      <c r="O356" s="41">
        <v>1260.74</v>
      </c>
      <c r="P356" s="41">
        <v>1221.78</v>
      </c>
      <c r="Q356" s="41">
        <v>1221.79</v>
      </c>
      <c r="R356" s="41">
        <v>1233.53</v>
      </c>
      <c r="S356" s="41">
        <v>1221.8</v>
      </c>
      <c r="T356" s="41">
        <v>1221.77</v>
      </c>
      <c r="U356" s="41">
        <v>1220.1499999999999</v>
      </c>
      <c r="V356" s="41">
        <v>1329.93</v>
      </c>
      <c r="W356" s="41">
        <v>1246.11</v>
      </c>
      <c r="X356" s="41">
        <v>1220.28</v>
      </c>
      <c r="Y356" s="41">
        <v>1298.1</v>
      </c>
    </row>
    <row r="357" spans="1:25" ht="15.75">
      <c r="A357" s="40">
        <f t="shared" si="8"/>
        <v>45076</v>
      </c>
      <c r="B357" s="41">
        <v>1222.25</v>
      </c>
      <c r="C357" s="41">
        <v>1222.24</v>
      </c>
      <c r="D357" s="41">
        <v>1222.25</v>
      </c>
      <c r="E357" s="41">
        <v>1222.28</v>
      </c>
      <c r="F357" s="41">
        <v>1222.3899999999999</v>
      </c>
      <c r="G357" s="41">
        <v>1222.5</v>
      </c>
      <c r="H357" s="41">
        <v>1221.27</v>
      </c>
      <c r="I357" s="41">
        <v>1221.4099999999999</v>
      </c>
      <c r="J357" s="41">
        <v>1221.77</v>
      </c>
      <c r="K357" s="41">
        <v>1221.74</v>
      </c>
      <c r="L357" s="41">
        <v>1221.74</v>
      </c>
      <c r="M357" s="41">
        <v>1221.74</v>
      </c>
      <c r="N357" s="41">
        <v>1232.33</v>
      </c>
      <c r="O357" s="41">
        <v>1260.93</v>
      </c>
      <c r="P357" s="41">
        <v>1221.71</v>
      </c>
      <c r="Q357" s="41">
        <v>1221.69</v>
      </c>
      <c r="R357" s="41">
        <v>1232.25</v>
      </c>
      <c r="S357" s="41">
        <v>1221.78</v>
      </c>
      <c r="T357" s="41">
        <v>1221.75</v>
      </c>
      <c r="U357" s="41">
        <v>1220.23</v>
      </c>
      <c r="V357" s="41">
        <v>1325.4099999999999</v>
      </c>
      <c r="W357" s="41">
        <v>1242.26</v>
      </c>
      <c r="X357" s="41">
        <v>1220.1499999999999</v>
      </c>
      <c r="Y357" s="41">
        <v>1302.44</v>
      </c>
    </row>
    <row r="358" spans="1:25" ht="15.75">
      <c r="A358" s="40">
        <f t="shared" si="8"/>
        <v>45077</v>
      </c>
      <c r="B358" s="46">
        <v>1222.27</v>
      </c>
      <c r="C358" s="46">
        <v>1222.32</v>
      </c>
      <c r="D358" s="46">
        <v>1222.42</v>
      </c>
      <c r="E358" s="46">
        <v>1222.52</v>
      </c>
      <c r="F358" s="46">
        <v>1222.56</v>
      </c>
      <c r="G358" s="46">
        <v>1221.24</v>
      </c>
      <c r="H358" s="46">
        <v>1221.35</v>
      </c>
      <c r="I358" s="46">
        <v>1221.78</v>
      </c>
      <c r="J358" s="46">
        <v>1221.78</v>
      </c>
      <c r="K358" s="46">
        <v>1286.5</v>
      </c>
      <c r="L358" s="46">
        <v>1330.57</v>
      </c>
      <c r="M358" s="46">
        <v>1321.92</v>
      </c>
      <c r="N358" s="46">
        <v>1377.6399999999999</v>
      </c>
      <c r="O358" s="46">
        <v>1373.69</v>
      </c>
      <c r="P358" s="46">
        <v>1340.48</v>
      </c>
      <c r="Q358" s="46">
        <v>1332.96</v>
      </c>
      <c r="R358" s="46">
        <v>1268.52</v>
      </c>
      <c r="S358" s="46">
        <v>1235.98</v>
      </c>
      <c r="T358" s="46">
        <v>1219.8899999999999</v>
      </c>
      <c r="U358" s="46">
        <v>1220.01</v>
      </c>
      <c r="V358" s="46">
        <v>1220.01</v>
      </c>
      <c r="W358" s="46">
        <v>1219.9099999999999</v>
      </c>
      <c r="X358" s="46">
        <v>1219.42</v>
      </c>
      <c r="Y358" s="46">
        <v>1280.52</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ustomHeight="1">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45047</v>
      </c>
      <c r="B365" s="41">
        <v>1365</v>
      </c>
      <c r="C365" s="41">
        <v>1286.97</v>
      </c>
      <c r="D365" s="41">
        <v>1275.28</v>
      </c>
      <c r="E365" s="41">
        <v>1275.33</v>
      </c>
      <c r="F365" s="41">
        <v>1275.36</v>
      </c>
      <c r="G365" s="41">
        <v>1285.39</v>
      </c>
      <c r="H365" s="41">
        <v>1336.55</v>
      </c>
      <c r="I365" s="41">
        <v>1424.01</v>
      </c>
      <c r="J365" s="41">
        <v>1412.61</v>
      </c>
      <c r="K365" s="41">
        <v>1442.79</v>
      </c>
      <c r="L365" s="41">
        <v>1503.23</v>
      </c>
      <c r="M365" s="41">
        <v>1462.25</v>
      </c>
      <c r="N365" s="41">
        <v>1390.59</v>
      </c>
      <c r="O365" s="41">
        <v>1472.85</v>
      </c>
      <c r="P365" s="41">
        <v>1474.27</v>
      </c>
      <c r="Q365" s="41">
        <v>1470.74</v>
      </c>
      <c r="R365" s="41">
        <v>1519.71</v>
      </c>
      <c r="S365" s="41">
        <v>1361.78</v>
      </c>
      <c r="T365" s="41">
        <v>1442.66</v>
      </c>
      <c r="U365" s="41">
        <v>1611.53</v>
      </c>
      <c r="V365" s="41">
        <v>1541.54</v>
      </c>
      <c r="W365" s="41">
        <v>1466.73</v>
      </c>
      <c r="X365" s="41">
        <v>1315.01</v>
      </c>
      <c r="Y365" s="41">
        <v>1418.85</v>
      </c>
    </row>
    <row r="366" spans="1:25" ht="15.75">
      <c r="A366" s="40">
        <f>A365+1</f>
        <v>45048</v>
      </c>
      <c r="B366" s="41">
        <v>1340.97</v>
      </c>
      <c r="C366" s="41">
        <v>1277.92</v>
      </c>
      <c r="D366" s="41">
        <v>1275.48</v>
      </c>
      <c r="E366" s="41">
        <v>1275.5</v>
      </c>
      <c r="F366" s="41">
        <v>1275.5</v>
      </c>
      <c r="G366" s="41">
        <v>1280.08</v>
      </c>
      <c r="H366" s="41">
        <v>1351.37</v>
      </c>
      <c r="I366" s="41">
        <v>1578.94</v>
      </c>
      <c r="J366" s="41">
        <v>1424.33</v>
      </c>
      <c r="K366" s="41">
        <v>1436.65</v>
      </c>
      <c r="L366" s="41">
        <v>1501.44</v>
      </c>
      <c r="M366" s="41">
        <v>1454.28</v>
      </c>
      <c r="N366" s="41">
        <v>1370.98</v>
      </c>
      <c r="O366" s="41">
        <v>1464.19</v>
      </c>
      <c r="P366" s="41">
        <v>1476.57</v>
      </c>
      <c r="Q366" s="41">
        <v>1467.99</v>
      </c>
      <c r="R366" s="41">
        <v>1512.54</v>
      </c>
      <c r="S366" s="41">
        <v>1345.3</v>
      </c>
      <c r="T366" s="41">
        <v>1413.06</v>
      </c>
      <c r="U366" s="41">
        <v>1550.14</v>
      </c>
      <c r="V366" s="41">
        <v>1340.97</v>
      </c>
      <c r="W366" s="41">
        <v>1422.14</v>
      </c>
      <c r="X366" s="41">
        <v>1273.9</v>
      </c>
      <c r="Y366" s="41">
        <v>1367.76</v>
      </c>
    </row>
    <row r="367" spans="1:25" ht="15.75">
      <c r="A367" s="40">
        <f aca="true" t="shared" si="9" ref="A367:A395">A366+1</f>
        <v>45049</v>
      </c>
      <c r="B367" s="41">
        <v>1311.87</v>
      </c>
      <c r="C367" s="41">
        <v>1275.75</v>
      </c>
      <c r="D367" s="41">
        <v>1275.76</v>
      </c>
      <c r="E367" s="41">
        <v>1275.75</v>
      </c>
      <c r="F367" s="41">
        <v>1275.76</v>
      </c>
      <c r="G367" s="41">
        <v>1276.24</v>
      </c>
      <c r="H367" s="41">
        <v>1326.32</v>
      </c>
      <c r="I367" s="41">
        <v>1479.94</v>
      </c>
      <c r="J367" s="41">
        <v>1378.47</v>
      </c>
      <c r="K367" s="41">
        <v>1395.6</v>
      </c>
      <c r="L367" s="41">
        <v>1458.99</v>
      </c>
      <c r="M367" s="41">
        <v>1412.34</v>
      </c>
      <c r="N367" s="41">
        <v>1341.12</v>
      </c>
      <c r="O367" s="41">
        <v>1426.86</v>
      </c>
      <c r="P367" s="41">
        <v>1430.42</v>
      </c>
      <c r="Q367" s="41">
        <v>1427.71</v>
      </c>
      <c r="R367" s="41">
        <v>1469.84</v>
      </c>
      <c r="S367" s="41">
        <v>1320.04</v>
      </c>
      <c r="T367" s="41">
        <v>1376</v>
      </c>
      <c r="U367" s="41">
        <v>1490.67</v>
      </c>
      <c r="V367" s="41">
        <v>1311.87</v>
      </c>
      <c r="W367" s="41">
        <v>1370.97</v>
      </c>
      <c r="X367" s="41">
        <v>1273.8</v>
      </c>
      <c r="Y367" s="41">
        <v>1358.9</v>
      </c>
    </row>
    <row r="368" spans="1:25" ht="15.75">
      <c r="A368" s="40">
        <f t="shared" si="9"/>
        <v>45050</v>
      </c>
      <c r="B368" s="41">
        <v>1319.79</v>
      </c>
      <c r="C368" s="41">
        <v>1284.13</v>
      </c>
      <c r="D368" s="41">
        <v>1275.82</v>
      </c>
      <c r="E368" s="41">
        <v>1275.82</v>
      </c>
      <c r="F368" s="41">
        <v>1275.82</v>
      </c>
      <c r="G368" s="41">
        <v>1275.78</v>
      </c>
      <c r="H368" s="41">
        <v>1275.34</v>
      </c>
      <c r="I368" s="41">
        <v>1302.67</v>
      </c>
      <c r="J368" s="41">
        <v>1275.41</v>
      </c>
      <c r="K368" s="41">
        <v>1294</v>
      </c>
      <c r="L368" s="41">
        <v>1372.09</v>
      </c>
      <c r="M368" s="41">
        <v>1322.01</v>
      </c>
      <c r="N368" s="41">
        <v>1315.84</v>
      </c>
      <c r="O368" s="41">
        <v>1315.51</v>
      </c>
      <c r="P368" s="41">
        <v>1290.68</v>
      </c>
      <c r="Q368" s="41">
        <v>1283.75</v>
      </c>
      <c r="R368" s="41">
        <v>1306.88</v>
      </c>
      <c r="S368" s="41">
        <v>1301.21</v>
      </c>
      <c r="T368" s="41">
        <v>1332.04</v>
      </c>
      <c r="U368" s="41">
        <v>1497.19</v>
      </c>
      <c r="V368" s="41">
        <v>1319.79</v>
      </c>
      <c r="W368" s="41">
        <v>1384.59</v>
      </c>
      <c r="X368" s="41">
        <v>1274.29</v>
      </c>
      <c r="Y368" s="41">
        <v>1366.99</v>
      </c>
    </row>
    <row r="369" spans="1:25" ht="15.75">
      <c r="A369" s="40">
        <f t="shared" si="9"/>
        <v>45051</v>
      </c>
      <c r="B369" s="41">
        <v>1343.82</v>
      </c>
      <c r="C369" s="41">
        <v>1280.59</v>
      </c>
      <c r="D369" s="41">
        <v>1275.79</v>
      </c>
      <c r="E369" s="41">
        <v>1275.79</v>
      </c>
      <c r="F369" s="41">
        <v>1275.79</v>
      </c>
      <c r="G369" s="41">
        <v>1275.76</v>
      </c>
      <c r="H369" s="41">
        <v>1275.15</v>
      </c>
      <c r="I369" s="41">
        <v>1312.67</v>
      </c>
      <c r="J369" s="41">
        <v>1275.26</v>
      </c>
      <c r="K369" s="41">
        <v>1282.79</v>
      </c>
      <c r="L369" s="41">
        <v>1348.58</v>
      </c>
      <c r="M369" s="41">
        <v>1388.77</v>
      </c>
      <c r="N369" s="41">
        <v>1364.73</v>
      </c>
      <c r="O369" s="41">
        <v>1358.93</v>
      </c>
      <c r="P369" s="41">
        <v>1284.57</v>
      </c>
      <c r="Q369" s="41">
        <v>1275.19</v>
      </c>
      <c r="R369" s="41">
        <v>1330.36</v>
      </c>
      <c r="S369" s="41">
        <v>1301.8</v>
      </c>
      <c r="T369" s="41">
        <v>1379.39</v>
      </c>
      <c r="U369" s="41">
        <v>1451.81</v>
      </c>
      <c r="V369" s="41">
        <v>1343.82</v>
      </c>
      <c r="W369" s="41">
        <v>1303.85</v>
      </c>
      <c r="X369" s="41">
        <v>1273.43</v>
      </c>
      <c r="Y369" s="41">
        <v>1395.96</v>
      </c>
    </row>
    <row r="370" spans="1:25" ht="15.75">
      <c r="A370" s="40">
        <f t="shared" si="9"/>
        <v>45052</v>
      </c>
      <c r="B370" s="41">
        <v>1339.48</v>
      </c>
      <c r="C370" s="41">
        <v>1275.4</v>
      </c>
      <c r="D370" s="41">
        <v>1275.47</v>
      </c>
      <c r="E370" s="41">
        <v>1275.53</v>
      </c>
      <c r="F370" s="41">
        <v>1275.54</v>
      </c>
      <c r="G370" s="41">
        <v>1275.54</v>
      </c>
      <c r="H370" s="41">
        <v>1274.88</v>
      </c>
      <c r="I370" s="41">
        <v>1286.68</v>
      </c>
      <c r="J370" s="41">
        <v>1275.09</v>
      </c>
      <c r="K370" s="41">
        <v>1275.13</v>
      </c>
      <c r="L370" s="41">
        <v>1328.71</v>
      </c>
      <c r="M370" s="41">
        <v>1355.73</v>
      </c>
      <c r="N370" s="41">
        <v>1337.69</v>
      </c>
      <c r="O370" s="41">
        <v>1333.41</v>
      </c>
      <c r="P370" s="41">
        <v>1275.16</v>
      </c>
      <c r="Q370" s="41">
        <v>1275.17</v>
      </c>
      <c r="R370" s="41">
        <v>1316.65</v>
      </c>
      <c r="S370" s="41">
        <v>1280.66</v>
      </c>
      <c r="T370" s="41">
        <v>1367.64</v>
      </c>
      <c r="U370" s="41">
        <v>1447.96</v>
      </c>
      <c r="V370" s="41">
        <v>1339.48</v>
      </c>
      <c r="W370" s="41">
        <v>1273.72</v>
      </c>
      <c r="X370" s="41">
        <v>1273.71</v>
      </c>
      <c r="Y370" s="41">
        <v>1386.9</v>
      </c>
    </row>
    <row r="371" spans="1:25" ht="15.75">
      <c r="A371" s="40">
        <f t="shared" si="9"/>
        <v>45053</v>
      </c>
      <c r="B371" s="41">
        <v>1395.63</v>
      </c>
      <c r="C371" s="41">
        <v>1316.09</v>
      </c>
      <c r="D371" s="41">
        <v>1283.81</v>
      </c>
      <c r="E371" s="41">
        <v>1280.91</v>
      </c>
      <c r="F371" s="41">
        <v>1280.18</v>
      </c>
      <c r="G371" s="41">
        <v>1277.21</v>
      </c>
      <c r="H371" s="41">
        <v>1300.05</v>
      </c>
      <c r="I371" s="41">
        <v>1331.28</v>
      </c>
      <c r="J371" s="41">
        <v>1319.78</v>
      </c>
      <c r="K371" s="41">
        <v>1322.38</v>
      </c>
      <c r="L371" s="41">
        <v>1334.87</v>
      </c>
      <c r="M371" s="41">
        <v>1328.74</v>
      </c>
      <c r="N371" s="41">
        <v>1329.62</v>
      </c>
      <c r="O371" s="41">
        <v>1326.91</v>
      </c>
      <c r="P371" s="41">
        <v>1304.78</v>
      </c>
      <c r="Q371" s="41">
        <v>1314.73</v>
      </c>
      <c r="R371" s="41">
        <v>1333.78</v>
      </c>
      <c r="S371" s="41">
        <v>1355.07</v>
      </c>
      <c r="T371" s="41">
        <v>1381.42</v>
      </c>
      <c r="U371" s="41">
        <v>1545.67</v>
      </c>
      <c r="V371" s="41">
        <v>1395.63</v>
      </c>
      <c r="W371" s="41">
        <v>1564.75</v>
      </c>
      <c r="X371" s="41">
        <v>1412.3</v>
      </c>
      <c r="Y371" s="41">
        <v>1402.88</v>
      </c>
    </row>
    <row r="372" spans="1:25" ht="15.75">
      <c r="A372" s="40">
        <f t="shared" si="9"/>
        <v>45054</v>
      </c>
      <c r="B372" s="41">
        <v>1368.56</v>
      </c>
      <c r="C372" s="41">
        <v>1298.8</v>
      </c>
      <c r="D372" s="41">
        <v>1280.22</v>
      </c>
      <c r="E372" s="41">
        <v>1249.76</v>
      </c>
      <c r="F372" s="41">
        <v>1252.79</v>
      </c>
      <c r="G372" s="41">
        <v>1262.76</v>
      </c>
      <c r="H372" s="41">
        <v>1288.54</v>
      </c>
      <c r="I372" s="41">
        <v>1332.16</v>
      </c>
      <c r="J372" s="41">
        <v>1339.88</v>
      </c>
      <c r="K372" s="41">
        <v>1385.35</v>
      </c>
      <c r="L372" s="41">
        <v>1417.59</v>
      </c>
      <c r="M372" s="41">
        <v>1400.53</v>
      </c>
      <c r="N372" s="41">
        <v>1401.98</v>
      </c>
      <c r="O372" s="41">
        <v>1396.27</v>
      </c>
      <c r="P372" s="41">
        <v>1343.32</v>
      </c>
      <c r="Q372" s="41">
        <v>1366.02</v>
      </c>
      <c r="R372" s="41">
        <v>1402.7</v>
      </c>
      <c r="S372" s="41">
        <v>1391.78</v>
      </c>
      <c r="T372" s="41">
        <v>1416.95</v>
      </c>
      <c r="U372" s="41">
        <v>1592.61</v>
      </c>
      <c r="V372" s="41">
        <v>1368.56</v>
      </c>
      <c r="W372" s="41">
        <v>1578.09</v>
      </c>
      <c r="X372" s="41">
        <v>1436.31</v>
      </c>
      <c r="Y372" s="41">
        <v>1469.3</v>
      </c>
    </row>
    <row r="373" spans="1:25" ht="15.75">
      <c r="A373" s="40">
        <f t="shared" si="9"/>
        <v>45055</v>
      </c>
      <c r="B373" s="41">
        <v>1393.26</v>
      </c>
      <c r="C373" s="41">
        <v>1318.1</v>
      </c>
      <c r="D373" s="41">
        <v>1287.24</v>
      </c>
      <c r="E373" s="41">
        <v>1283.56</v>
      </c>
      <c r="F373" s="41">
        <v>1281.35</v>
      </c>
      <c r="G373" s="41">
        <v>1278.31</v>
      </c>
      <c r="H373" s="41">
        <v>1304.61</v>
      </c>
      <c r="I373" s="41">
        <v>1392.88</v>
      </c>
      <c r="J373" s="41">
        <v>1372.4</v>
      </c>
      <c r="K373" s="41">
        <v>1380.33</v>
      </c>
      <c r="L373" s="41">
        <v>1421.93</v>
      </c>
      <c r="M373" s="41">
        <v>1387.09</v>
      </c>
      <c r="N373" s="41">
        <v>1389.06</v>
      </c>
      <c r="O373" s="41">
        <v>1384.06</v>
      </c>
      <c r="P373" s="41">
        <v>1336.98</v>
      </c>
      <c r="Q373" s="41">
        <v>1357.29</v>
      </c>
      <c r="R373" s="41">
        <v>1391.88</v>
      </c>
      <c r="S373" s="41">
        <v>1388.74</v>
      </c>
      <c r="T373" s="41">
        <v>1416.86</v>
      </c>
      <c r="U373" s="41">
        <v>1588.68</v>
      </c>
      <c r="V373" s="41">
        <v>1393.26</v>
      </c>
      <c r="W373" s="41">
        <v>1592.68</v>
      </c>
      <c r="X373" s="41">
        <v>1445.65</v>
      </c>
      <c r="Y373" s="41">
        <v>1484.15</v>
      </c>
    </row>
    <row r="374" spans="1:25" ht="15.75">
      <c r="A374" s="40">
        <f t="shared" si="9"/>
        <v>45056</v>
      </c>
      <c r="B374" s="41">
        <v>1443.53</v>
      </c>
      <c r="C374" s="41">
        <v>1326.82</v>
      </c>
      <c r="D374" s="41">
        <v>1288.94</v>
      </c>
      <c r="E374" s="41">
        <v>1285.24</v>
      </c>
      <c r="F374" s="41">
        <v>1283.81</v>
      </c>
      <c r="G374" s="41">
        <v>1280.3</v>
      </c>
      <c r="H374" s="41">
        <v>1349.46</v>
      </c>
      <c r="I374" s="41">
        <v>1558.11</v>
      </c>
      <c r="J374" s="41">
        <v>1437.98</v>
      </c>
      <c r="K374" s="41">
        <v>1423.86</v>
      </c>
      <c r="L374" s="41">
        <v>1466.07</v>
      </c>
      <c r="M374" s="41">
        <v>1445.05</v>
      </c>
      <c r="N374" s="41">
        <v>1448.1</v>
      </c>
      <c r="O374" s="41">
        <v>1441.95</v>
      </c>
      <c r="P374" s="41">
        <v>1367.41</v>
      </c>
      <c r="Q374" s="41">
        <v>1398.63</v>
      </c>
      <c r="R374" s="41">
        <v>1448.32</v>
      </c>
      <c r="S374" s="41">
        <v>1433.78</v>
      </c>
      <c r="T374" s="41">
        <v>1467.36</v>
      </c>
      <c r="U374" s="41">
        <v>1637.41</v>
      </c>
      <c r="V374" s="41">
        <v>1443.53</v>
      </c>
      <c r="W374" s="41">
        <v>1591.5</v>
      </c>
      <c r="X374" s="41">
        <v>1488.02</v>
      </c>
      <c r="Y374" s="41">
        <v>1520.77</v>
      </c>
    </row>
    <row r="375" spans="1:25" ht="15.75">
      <c r="A375" s="40">
        <f t="shared" si="9"/>
        <v>45057</v>
      </c>
      <c r="B375" s="41">
        <v>1497.01</v>
      </c>
      <c r="C375" s="41">
        <v>1305.95</v>
      </c>
      <c r="D375" s="41">
        <v>1283.42</v>
      </c>
      <c r="E375" s="41">
        <v>1279.9</v>
      </c>
      <c r="F375" s="41">
        <v>1279.8</v>
      </c>
      <c r="G375" s="41">
        <v>1278.62</v>
      </c>
      <c r="H375" s="41">
        <v>1319.87</v>
      </c>
      <c r="I375" s="41">
        <v>1499.89</v>
      </c>
      <c r="J375" s="41">
        <v>1423.96</v>
      </c>
      <c r="K375" s="41">
        <v>1426.36</v>
      </c>
      <c r="L375" s="41">
        <v>1468.77</v>
      </c>
      <c r="M375" s="41">
        <v>1447.91</v>
      </c>
      <c r="N375" s="41">
        <v>1449.18</v>
      </c>
      <c r="O375" s="41">
        <v>1441</v>
      </c>
      <c r="P375" s="41">
        <v>1365.33</v>
      </c>
      <c r="Q375" s="41">
        <v>1388.71</v>
      </c>
      <c r="R375" s="41">
        <v>1430.03</v>
      </c>
      <c r="S375" s="41">
        <v>1418.13</v>
      </c>
      <c r="T375" s="41">
        <v>1448.74</v>
      </c>
      <c r="U375" s="41">
        <v>1602.11</v>
      </c>
      <c r="V375" s="41">
        <v>1497.01</v>
      </c>
      <c r="W375" s="41">
        <v>1585.66</v>
      </c>
      <c r="X375" s="41">
        <v>1467.02</v>
      </c>
      <c r="Y375" s="41">
        <v>1431.81</v>
      </c>
    </row>
    <row r="376" spans="1:25" ht="15.75">
      <c r="A376" s="40">
        <f t="shared" si="9"/>
        <v>45058</v>
      </c>
      <c r="B376" s="41">
        <v>1330.27</v>
      </c>
      <c r="C376" s="41">
        <v>1284.34</v>
      </c>
      <c r="D376" s="41">
        <v>1275.31</v>
      </c>
      <c r="E376" s="41">
        <v>1275.4</v>
      </c>
      <c r="F376" s="41">
        <v>1275.36</v>
      </c>
      <c r="G376" s="41">
        <v>1275.65</v>
      </c>
      <c r="H376" s="41">
        <v>1274.76</v>
      </c>
      <c r="I376" s="41">
        <v>1328.1</v>
      </c>
      <c r="J376" s="41">
        <v>1274.57</v>
      </c>
      <c r="K376" s="41">
        <v>1306.1</v>
      </c>
      <c r="L376" s="41">
        <v>1415.92</v>
      </c>
      <c r="M376" s="41">
        <v>1437.07</v>
      </c>
      <c r="N376" s="41">
        <v>1458.46</v>
      </c>
      <c r="O376" s="41">
        <v>1459.09</v>
      </c>
      <c r="P376" s="41">
        <v>1391.16</v>
      </c>
      <c r="Q376" s="41">
        <v>1353.9</v>
      </c>
      <c r="R376" s="41">
        <v>1383.39</v>
      </c>
      <c r="S376" s="41">
        <v>1359.04</v>
      </c>
      <c r="T376" s="41">
        <v>1382.23</v>
      </c>
      <c r="U376" s="41">
        <v>1511.38</v>
      </c>
      <c r="V376" s="41">
        <v>1330.27</v>
      </c>
      <c r="W376" s="41">
        <v>1588.81</v>
      </c>
      <c r="X376" s="41">
        <v>1484.82</v>
      </c>
      <c r="Y376" s="41">
        <v>1506.11</v>
      </c>
    </row>
    <row r="377" spans="1:25" ht="15.75">
      <c r="A377" s="40">
        <f t="shared" si="9"/>
        <v>45059</v>
      </c>
      <c r="B377" s="41">
        <v>1366.13</v>
      </c>
      <c r="C377" s="41">
        <v>1293.3</v>
      </c>
      <c r="D377" s="41">
        <v>1275.71</v>
      </c>
      <c r="E377" s="41">
        <v>1275.73</v>
      </c>
      <c r="F377" s="41">
        <v>1275.74</v>
      </c>
      <c r="G377" s="41">
        <v>1275.8</v>
      </c>
      <c r="H377" s="41">
        <v>1275.24</v>
      </c>
      <c r="I377" s="41">
        <v>1297.06</v>
      </c>
      <c r="J377" s="41">
        <v>1275.19</v>
      </c>
      <c r="K377" s="41">
        <v>1287.17</v>
      </c>
      <c r="L377" s="41">
        <v>1356.72</v>
      </c>
      <c r="M377" s="41">
        <v>1396.5</v>
      </c>
      <c r="N377" s="41">
        <v>1410.55</v>
      </c>
      <c r="O377" s="41">
        <v>1418.36</v>
      </c>
      <c r="P377" s="41">
        <v>1363.77</v>
      </c>
      <c r="Q377" s="41">
        <v>1333.38</v>
      </c>
      <c r="R377" s="41">
        <v>1367.05</v>
      </c>
      <c r="S377" s="41">
        <v>1363.72</v>
      </c>
      <c r="T377" s="41">
        <v>1390.94</v>
      </c>
      <c r="U377" s="41">
        <v>1516.66</v>
      </c>
      <c r="V377" s="41">
        <v>1366.13</v>
      </c>
      <c r="W377" s="41">
        <v>1430.18</v>
      </c>
      <c r="X377" s="41">
        <v>1286.33</v>
      </c>
      <c r="Y377" s="41">
        <v>1429.11</v>
      </c>
    </row>
    <row r="378" spans="1:25" ht="15.75">
      <c r="A378" s="40">
        <f t="shared" si="9"/>
        <v>45060</v>
      </c>
      <c r="B378" s="41">
        <v>1322.79</v>
      </c>
      <c r="C378" s="41">
        <v>1275.55</v>
      </c>
      <c r="D378" s="41">
        <v>1275.6</v>
      </c>
      <c r="E378" s="41">
        <v>1275.61</v>
      </c>
      <c r="F378" s="41">
        <v>1275.61</v>
      </c>
      <c r="G378" s="41">
        <v>1275.83</v>
      </c>
      <c r="H378" s="41">
        <v>1275.48</v>
      </c>
      <c r="I378" s="41">
        <v>1324.98</v>
      </c>
      <c r="J378" s="41">
        <v>1322.4</v>
      </c>
      <c r="K378" s="41">
        <v>1388.32</v>
      </c>
      <c r="L378" s="41">
        <v>1434.71</v>
      </c>
      <c r="M378" s="41">
        <v>1454.92</v>
      </c>
      <c r="N378" s="41">
        <v>1471.7</v>
      </c>
      <c r="O378" s="41">
        <v>1458.91</v>
      </c>
      <c r="P378" s="41">
        <v>1438.46</v>
      </c>
      <c r="Q378" s="41">
        <v>1417.86</v>
      </c>
      <c r="R378" s="41">
        <v>1418.97</v>
      </c>
      <c r="S378" s="41">
        <v>1369.12</v>
      </c>
      <c r="T378" s="41">
        <v>1382.88</v>
      </c>
      <c r="U378" s="41">
        <v>1521.71</v>
      </c>
      <c r="V378" s="41">
        <v>1322.79</v>
      </c>
      <c r="W378" s="41">
        <v>1509.55</v>
      </c>
      <c r="X378" s="41">
        <v>1358.18</v>
      </c>
      <c r="Y378" s="41">
        <v>1427.75</v>
      </c>
    </row>
    <row r="379" spans="1:25" ht="15.75">
      <c r="A379" s="40">
        <f t="shared" si="9"/>
        <v>45061</v>
      </c>
      <c r="B379" s="41">
        <v>1334.82</v>
      </c>
      <c r="C379" s="41">
        <v>1284.37</v>
      </c>
      <c r="D379" s="41">
        <v>1275.57</v>
      </c>
      <c r="E379" s="41">
        <v>1275.59</v>
      </c>
      <c r="F379" s="41">
        <v>1275.59</v>
      </c>
      <c r="G379" s="41">
        <v>1275.71</v>
      </c>
      <c r="H379" s="41">
        <v>1275.08</v>
      </c>
      <c r="I379" s="41">
        <v>1327.68</v>
      </c>
      <c r="J379" s="41">
        <v>1275.19</v>
      </c>
      <c r="K379" s="41">
        <v>1289.86</v>
      </c>
      <c r="L379" s="41">
        <v>1393.12</v>
      </c>
      <c r="M379" s="41">
        <v>1428.1</v>
      </c>
      <c r="N379" s="41">
        <v>1443.7</v>
      </c>
      <c r="O379" s="41">
        <v>1448.17</v>
      </c>
      <c r="P379" s="41">
        <v>1381.45</v>
      </c>
      <c r="Q379" s="41">
        <v>1340.43</v>
      </c>
      <c r="R379" s="41">
        <v>1368.02</v>
      </c>
      <c r="S379" s="41">
        <v>1348.74</v>
      </c>
      <c r="T379" s="41">
        <v>1372.51</v>
      </c>
      <c r="U379" s="41">
        <v>1501.83</v>
      </c>
      <c r="V379" s="41">
        <v>1334.82</v>
      </c>
      <c r="W379" s="41">
        <v>1562.07</v>
      </c>
      <c r="X379" s="41">
        <v>1462.65</v>
      </c>
      <c r="Y379" s="41">
        <v>1452.58</v>
      </c>
    </row>
    <row r="380" spans="1:25" ht="15.75">
      <c r="A380" s="40">
        <f t="shared" si="9"/>
        <v>45062</v>
      </c>
      <c r="B380" s="41">
        <v>1335.73</v>
      </c>
      <c r="C380" s="41">
        <v>1287.26</v>
      </c>
      <c r="D380" s="41">
        <v>1275.72</v>
      </c>
      <c r="E380" s="41">
        <v>1275.73</v>
      </c>
      <c r="F380" s="41">
        <v>1275.74</v>
      </c>
      <c r="G380" s="41">
        <v>1275.78</v>
      </c>
      <c r="H380" s="41">
        <v>1275.24</v>
      </c>
      <c r="I380" s="41">
        <v>1372.87</v>
      </c>
      <c r="J380" s="41">
        <v>1275.4</v>
      </c>
      <c r="K380" s="41">
        <v>1275.33</v>
      </c>
      <c r="L380" s="41">
        <v>1275.33</v>
      </c>
      <c r="M380" s="41">
        <v>1275.35</v>
      </c>
      <c r="N380" s="41">
        <v>1275.4</v>
      </c>
      <c r="O380" s="41">
        <v>1295.18</v>
      </c>
      <c r="P380" s="41">
        <v>1275.42</v>
      </c>
      <c r="Q380" s="41">
        <v>1275.38</v>
      </c>
      <c r="R380" s="41">
        <v>1315.34</v>
      </c>
      <c r="S380" s="41">
        <v>1300.25</v>
      </c>
      <c r="T380" s="41">
        <v>1314.52</v>
      </c>
      <c r="U380" s="41">
        <v>1395.74</v>
      </c>
      <c r="V380" s="41">
        <v>1335.73</v>
      </c>
      <c r="W380" s="41">
        <v>1414.21</v>
      </c>
      <c r="X380" s="41">
        <v>1274.47</v>
      </c>
      <c r="Y380" s="41">
        <v>1370.64</v>
      </c>
    </row>
    <row r="381" spans="1:25" ht="15.75">
      <c r="A381" s="40">
        <f t="shared" si="9"/>
        <v>45063</v>
      </c>
      <c r="B381" s="41">
        <v>1326.38</v>
      </c>
      <c r="C381" s="41">
        <v>1282.65</v>
      </c>
      <c r="D381" s="41">
        <v>1275.77</v>
      </c>
      <c r="E381" s="41">
        <v>1275.8</v>
      </c>
      <c r="F381" s="41">
        <v>1275.78</v>
      </c>
      <c r="G381" s="41">
        <v>1275.81</v>
      </c>
      <c r="H381" s="41">
        <v>1275.21</v>
      </c>
      <c r="I381" s="41">
        <v>1358.17</v>
      </c>
      <c r="J381" s="41">
        <v>1275.4</v>
      </c>
      <c r="K381" s="41">
        <v>1275.24</v>
      </c>
      <c r="L381" s="41">
        <v>1275.32</v>
      </c>
      <c r="M381" s="41">
        <v>1275.27</v>
      </c>
      <c r="N381" s="41">
        <v>1275.37</v>
      </c>
      <c r="O381" s="41">
        <v>1279.69</v>
      </c>
      <c r="P381" s="41">
        <v>1275.34</v>
      </c>
      <c r="Q381" s="41">
        <v>1275.4</v>
      </c>
      <c r="R381" s="41">
        <v>1305.04</v>
      </c>
      <c r="S381" s="41">
        <v>1289.18</v>
      </c>
      <c r="T381" s="41">
        <v>1299.34</v>
      </c>
      <c r="U381" s="41">
        <v>1374.8</v>
      </c>
      <c r="V381" s="41">
        <v>1326.38</v>
      </c>
      <c r="W381" s="41">
        <v>1370.69</v>
      </c>
      <c r="X381" s="41">
        <v>1274.41</v>
      </c>
      <c r="Y381" s="41">
        <v>1342.57</v>
      </c>
    </row>
    <row r="382" spans="1:25" ht="15.75">
      <c r="A382" s="40">
        <f t="shared" si="9"/>
        <v>45064</v>
      </c>
      <c r="B382" s="41">
        <v>1313.36</v>
      </c>
      <c r="C382" s="41">
        <v>1275.66</v>
      </c>
      <c r="D382" s="41">
        <v>1275.73</v>
      </c>
      <c r="E382" s="41">
        <v>1275.74</v>
      </c>
      <c r="F382" s="41">
        <v>1275.7</v>
      </c>
      <c r="G382" s="41">
        <v>1275.76</v>
      </c>
      <c r="H382" s="41">
        <v>1275.14</v>
      </c>
      <c r="I382" s="41">
        <v>1275.11</v>
      </c>
      <c r="J382" s="41">
        <v>1275.16</v>
      </c>
      <c r="K382" s="41">
        <v>1275.14</v>
      </c>
      <c r="L382" s="41">
        <v>1281.07</v>
      </c>
      <c r="M382" s="41">
        <v>1314.77</v>
      </c>
      <c r="N382" s="41">
        <v>1322.21</v>
      </c>
      <c r="O382" s="41">
        <v>1317.88</v>
      </c>
      <c r="P382" s="41">
        <v>1275.27</v>
      </c>
      <c r="Q382" s="41">
        <v>1275.25</v>
      </c>
      <c r="R382" s="41">
        <v>1275.28</v>
      </c>
      <c r="S382" s="41">
        <v>1275.3</v>
      </c>
      <c r="T382" s="41">
        <v>1275.3</v>
      </c>
      <c r="U382" s="41">
        <v>1312.78</v>
      </c>
      <c r="V382" s="41">
        <v>1313.36</v>
      </c>
      <c r="W382" s="41">
        <v>1290.78</v>
      </c>
      <c r="X382" s="41">
        <v>1273.98</v>
      </c>
      <c r="Y382" s="41">
        <v>1367.49</v>
      </c>
    </row>
    <row r="383" spans="1:25" ht="15.75">
      <c r="A383" s="40">
        <f t="shared" si="9"/>
        <v>45065</v>
      </c>
      <c r="B383" s="41">
        <v>1303.49</v>
      </c>
      <c r="C383" s="41">
        <v>1275.69</v>
      </c>
      <c r="D383" s="41">
        <v>1275.76</v>
      </c>
      <c r="E383" s="41">
        <v>1275.79</v>
      </c>
      <c r="F383" s="41">
        <v>1275.77</v>
      </c>
      <c r="G383" s="41">
        <v>1275.74</v>
      </c>
      <c r="H383" s="41">
        <v>1275.1</v>
      </c>
      <c r="I383" s="41">
        <v>1275.03</v>
      </c>
      <c r="J383" s="41">
        <v>1275.18</v>
      </c>
      <c r="K383" s="41">
        <v>1275.19</v>
      </c>
      <c r="L383" s="41">
        <v>1275.24</v>
      </c>
      <c r="M383" s="41">
        <v>1292.12</v>
      </c>
      <c r="N383" s="41">
        <v>1300.94</v>
      </c>
      <c r="O383" s="41">
        <v>1302.31</v>
      </c>
      <c r="P383" s="41">
        <v>1275.29</v>
      </c>
      <c r="Q383" s="41">
        <v>1275.26</v>
      </c>
      <c r="R383" s="41">
        <v>1275.2</v>
      </c>
      <c r="S383" s="41">
        <v>1275.15</v>
      </c>
      <c r="T383" s="41">
        <v>1275</v>
      </c>
      <c r="U383" s="41">
        <v>1273.72</v>
      </c>
      <c r="V383" s="41">
        <v>1303.49</v>
      </c>
      <c r="W383" s="41">
        <v>1273.64</v>
      </c>
      <c r="X383" s="41">
        <v>1272.76</v>
      </c>
      <c r="Y383" s="41">
        <v>1357.05</v>
      </c>
    </row>
    <row r="384" spans="1:25" ht="15.75">
      <c r="A384" s="40">
        <f t="shared" si="9"/>
        <v>45066</v>
      </c>
      <c r="B384" s="41">
        <v>1322.5</v>
      </c>
      <c r="C384" s="41">
        <v>1275.34</v>
      </c>
      <c r="D384" s="41">
        <v>1275.39</v>
      </c>
      <c r="E384" s="41">
        <v>1275.49</v>
      </c>
      <c r="F384" s="41">
        <v>1275.49</v>
      </c>
      <c r="G384" s="41">
        <v>1275.66</v>
      </c>
      <c r="H384" s="41">
        <v>1274.9</v>
      </c>
      <c r="I384" s="41">
        <v>1308.5</v>
      </c>
      <c r="J384" s="41">
        <v>1275.12</v>
      </c>
      <c r="K384" s="41">
        <v>1275.24</v>
      </c>
      <c r="L384" s="41">
        <v>1275.13</v>
      </c>
      <c r="M384" s="41">
        <v>1275.11</v>
      </c>
      <c r="N384" s="41">
        <v>1286.37</v>
      </c>
      <c r="O384" s="41">
        <v>1289.9</v>
      </c>
      <c r="P384" s="41">
        <v>1275.38</v>
      </c>
      <c r="Q384" s="41">
        <v>1275.31</v>
      </c>
      <c r="R384" s="41">
        <v>1275.34</v>
      </c>
      <c r="S384" s="41">
        <v>1275.33</v>
      </c>
      <c r="T384" s="41">
        <v>1275.34</v>
      </c>
      <c r="U384" s="41">
        <v>1274.1</v>
      </c>
      <c r="V384" s="41">
        <v>1322.5</v>
      </c>
      <c r="W384" s="41">
        <v>1339.39</v>
      </c>
      <c r="X384" s="41">
        <v>1273.9</v>
      </c>
      <c r="Y384" s="41">
        <v>1359.14</v>
      </c>
    </row>
    <row r="385" spans="1:25" ht="15.75">
      <c r="A385" s="40">
        <f t="shared" si="9"/>
        <v>45067</v>
      </c>
      <c r="B385" s="41">
        <v>1323.9</v>
      </c>
      <c r="C385" s="41">
        <v>1287.93</v>
      </c>
      <c r="D385" s="41">
        <v>1275.47</v>
      </c>
      <c r="E385" s="41">
        <v>1275.54</v>
      </c>
      <c r="F385" s="41">
        <v>1275.56</v>
      </c>
      <c r="G385" s="41">
        <v>1275.84</v>
      </c>
      <c r="H385" s="41">
        <v>1275.94</v>
      </c>
      <c r="I385" s="41">
        <v>1343.76</v>
      </c>
      <c r="J385" s="41">
        <v>1275.42</v>
      </c>
      <c r="K385" s="41">
        <v>1290.52</v>
      </c>
      <c r="L385" s="41">
        <v>1297.83</v>
      </c>
      <c r="M385" s="41">
        <v>1306.03</v>
      </c>
      <c r="N385" s="41">
        <v>1310.34</v>
      </c>
      <c r="O385" s="41">
        <v>1304.99</v>
      </c>
      <c r="P385" s="41">
        <v>1282.95</v>
      </c>
      <c r="Q385" s="41">
        <v>1275.43</v>
      </c>
      <c r="R385" s="41">
        <v>1288.39</v>
      </c>
      <c r="S385" s="41">
        <v>1283.23</v>
      </c>
      <c r="T385" s="41">
        <v>1306.01</v>
      </c>
      <c r="U385" s="41">
        <v>1399.58</v>
      </c>
      <c r="V385" s="41">
        <v>1323.9</v>
      </c>
      <c r="W385" s="41">
        <v>1420.53</v>
      </c>
      <c r="X385" s="41">
        <v>1275.23</v>
      </c>
      <c r="Y385" s="41">
        <v>1334.41</v>
      </c>
    </row>
    <row r="386" spans="1:25" ht="15.75">
      <c r="A386" s="40">
        <f t="shared" si="9"/>
        <v>45068</v>
      </c>
      <c r="B386" s="41">
        <v>1306.91</v>
      </c>
      <c r="C386" s="41">
        <v>1275.33</v>
      </c>
      <c r="D386" s="41">
        <v>1275.46</v>
      </c>
      <c r="E386" s="41">
        <v>1275.51</v>
      </c>
      <c r="F386" s="41">
        <v>1275.51</v>
      </c>
      <c r="G386" s="41">
        <v>1275.65</v>
      </c>
      <c r="H386" s="41">
        <v>1274.86</v>
      </c>
      <c r="I386" s="41">
        <v>1320.11</v>
      </c>
      <c r="J386" s="41">
        <v>1275.21</v>
      </c>
      <c r="K386" s="41">
        <v>1275.07</v>
      </c>
      <c r="L386" s="41">
        <v>1275.14</v>
      </c>
      <c r="M386" s="41">
        <v>1275.16</v>
      </c>
      <c r="N386" s="41">
        <v>1275.44</v>
      </c>
      <c r="O386" s="41">
        <v>1279.69</v>
      </c>
      <c r="P386" s="41">
        <v>1275.47</v>
      </c>
      <c r="Q386" s="41">
        <v>1275.44</v>
      </c>
      <c r="R386" s="41">
        <v>1275.44</v>
      </c>
      <c r="S386" s="41">
        <v>1275.43</v>
      </c>
      <c r="T386" s="41">
        <v>1275.42</v>
      </c>
      <c r="U386" s="41">
        <v>1274.14</v>
      </c>
      <c r="V386" s="41">
        <v>1306.91</v>
      </c>
      <c r="W386" s="41">
        <v>1298.95</v>
      </c>
      <c r="X386" s="41">
        <v>1274.34</v>
      </c>
      <c r="Y386" s="41">
        <v>1327.87</v>
      </c>
    </row>
    <row r="387" spans="1:25" ht="15.75">
      <c r="A387" s="40">
        <f t="shared" si="9"/>
        <v>45069</v>
      </c>
      <c r="B387" s="41">
        <v>1304.07</v>
      </c>
      <c r="C387" s="41">
        <v>1275.48</v>
      </c>
      <c r="D387" s="41">
        <v>1275.57</v>
      </c>
      <c r="E387" s="41">
        <v>1275.62</v>
      </c>
      <c r="F387" s="41">
        <v>1275.6</v>
      </c>
      <c r="G387" s="41">
        <v>1275.62</v>
      </c>
      <c r="H387" s="41">
        <v>1274.83</v>
      </c>
      <c r="I387" s="41">
        <v>1317.81</v>
      </c>
      <c r="J387" s="41">
        <v>1274.96</v>
      </c>
      <c r="K387" s="41">
        <v>1275.05</v>
      </c>
      <c r="L387" s="41">
        <v>1275.14</v>
      </c>
      <c r="M387" s="41">
        <v>1275.13</v>
      </c>
      <c r="N387" s="41">
        <v>1275.19</v>
      </c>
      <c r="O387" s="41">
        <v>1275.21</v>
      </c>
      <c r="P387" s="41">
        <v>1275.22</v>
      </c>
      <c r="Q387" s="41">
        <v>1275.2</v>
      </c>
      <c r="R387" s="41">
        <v>1275.19</v>
      </c>
      <c r="S387" s="41">
        <v>1275.15</v>
      </c>
      <c r="T387" s="41">
        <v>1275.05</v>
      </c>
      <c r="U387" s="41">
        <v>1273.65</v>
      </c>
      <c r="V387" s="41">
        <v>1304.07</v>
      </c>
      <c r="W387" s="41">
        <v>1273.96</v>
      </c>
      <c r="X387" s="41">
        <v>1273.7</v>
      </c>
      <c r="Y387" s="41">
        <v>1342.4</v>
      </c>
    </row>
    <row r="388" spans="1:25" ht="15.75">
      <c r="A388" s="40">
        <f t="shared" si="9"/>
        <v>45070</v>
      </c>
      <c r="B388" s="41">
        <v>1275.43</v>
      </c>
      <c r="C388" s="41">
        <v>1275.65</v>
      </c>
      <c r="D388" s="41">
        <v>1275.69</v>
      </c>
      <c r="E388" s="41">
        <v>1275.72</v>
      </c>
      <c r="F388" s="41">
        <v>1275.7</v>
      </c>
      <c r="G388" s="41">
        <v>1275.54</v>
      </c>
      <c r="H388" s="41">
        <v>1274.1</v>
      </c>
      <c r="I388" s="41">
        <v>1274.76</v>
      </c>
      <c r="J388" s="41">
        <v>1275.14</v>
      </c>
      <c r="K388" s="41">
        <v>1275.24</v>
      </c>
      <c r="L388" s="41">
        <v>1275.25</v>
      </c>
      <c r="M388" s="41">
        <v>1275.26</v>
      </c>
      <c r="N388" s="41">
        <v>1275.22</v>
      </c>
      <c r="O388" s="41">
        <v>1275.27</v>
      </c>
      <c r="P388" s="41">
        <v>1275.27</v>
      </c>
      <c r="Q388" s="41">
        <v>1275.26</v>
      </c>
      <c r="R388" s="41">
        <v>1275.25</v>
      </c>
      <c r="S388" s="41">
        <v>1275.24</v>
      </c>
      <c r="T388" s="41">
        <v>1275.24</v>
      </c>
      <c r="U388" s="41">
        <v>1273.88</v>
      </c>
      <c r="V388" s="41">
        <v>1275.43</v>
      </c>
      <c r="W388" s="41">
        <v>1273.77</v>
      </c>
      <c r="X388" s="41">
        <v>1273.66</v>
      </c>
      <c r="Y388" s="41">
        <v>1345.46</v>
      </c>
    </row>
    <row r="389" spans="1:25" ht="15.75">
      <c r="A389" s="40">
        <f t="shared" si="9"/>
        <v>45071</v>
      </c>
      <c r="B389" s="41">
        <v>1289.67</v>
      </c>
      <c r="C389" s="41">
        <v>1275.51</v>
      </c>
      <c r="D389" s="41">
        <v>1275.59</v>
      </c>
      <c r="E389" s="41">
        <v>1275.65</v>
      </c>
      <c r="F389" s="41">
        <v>1275.75</v>
      </c>
      <c r="G389" s="41">
        <v>1275.64</v>
      </c>
      <c r="H389" s="41">
        <v>1274.2</v>
      </c>
      <c r="I389" s="41">
        <v>1280.63</v>
      </c>
      <c r="J389" s="41">
        <v>1274.68</v>
      </c>
      <c r="K389" s="41">
        <v>1274.69</v>
      </c>
      <c r="L389" s="41">
        <v>1274.63</v>
      </c>
      <c r="M389" s="41">
        <v>1274.62</v>
      </c>
      <c r="N389" s="41">
        <v>1274.66</v>
      </c>
      <c r="O389" s="41">
        <v>1274.65</v>
      </c>
      <c r="P389" s="41">
        <v>1274.65</v>
      </c>
      <c r="Q389" s="41">
        <v>1274.62</v>
      </c>
      <c r="R389" s="41">
        <v>1274.58</v>
      </c>
      <c r="S389" s="41">
        <v>1274.59</v>
      </c>
      <c r="T389" s="41">
        <v>1274.53</v>
      </c>
      <c r="U389" s="41">
        <v>1271.91</v>
      </c>
      <c r="V389" s="41">
        <v>1289.67</v>
      </c>
      <c r="W389" s="41">
        <v>1272.09</v>
      </c>
      <c r="X389" s="41">
        <v>1272.33</v>
      </c>
      <c r="Y389" s="41">
        <v>1337.6</v>
      </c>
    </row>
    <row r="390" spans="1:25" ht="15.75">
      <c r="A390" s="40">
        <f t="shared" si="9"/>
        <v>45072</v>
      </c>
      <c r="B390" s="41">
        <v>1275.42</v>
      </c>
      <c r="C390" s="41">
        <v>1275.51</v>
      </c>
      <c r="D390" s="41">
        <v>1275.56</v>
      </c>
      <c r="E390" s="41">
        <v>1275.61</v>
      </c>
      <c r="F390" s="41">
        <v>1275.62</v>
      </c>
      <c r="G390" s="41">
        <v>1275.66</v>
      </c>
      <c r="H390" s="41">
        <v>1274.08</v>
      </c>
      <c r="I390" s="41">
        <v>1274.54</v>
      </c>
      <c r="J390" s="41">
        <v>1274.72</v>
      </c>
      <c r="K390" s="41">
        <v>1274.66</v>
      </c>
      <c r="L390" s="41">
        <v>1274.62</v>
      </c>
      <c r="M390" s="41">
        <v>1274.61</v>
      </c>
      <c r="N390" s="41">
        <v>1274.63</v>
      </c>
      <c r="O390" s="41">
        <v>1274.61</v>
      </c>
      <c r="P390" s="41">
        <v>1274.57</v>
      </c>
      <c r="Q390" s="41">
        <v>1274.57</v>
      </c>
      <c r="R390" s="41">
        <v>1274.56</v>
      </c>
      <c r="S390" s="41">
        <v>1274.55</v>
      </c>
      <c r="T390" s="41">
        <v>1274.61</v>
      </c>
      <c r="U390" s="41">
        <v>1272.14</v>
      </c>
      <c r="V390" s="41">
        <v>1275.42</v>
      </c>
      <c r="W390" s="41">
        <v>1272.36</v>
      </c>
      <c r="X390" s="41">
        <v>1272.54</v>
      </c>
      <c r="Y390" s="41">
        <v>1345.37</v>
      </c>
    </row>
    <row r="391" spans="1:25" ht="15.75">
      <c r="A391" s="40">
        <f t="shared" si="9"/>
        <v>45073</v>
      </c>
      <c r="B391" s="41">
        <v>1275.51</v>
      </c>
      <c r="C391" s="41">
        <v>1275.45</v>
      </c>
      <c r="D391" s="41">
        <v>1275.6</v>
      </c>
      <c r="E391" s="41">
        <v>1275.63</v>
      </c>
      <c r="F391" s="41">
        <v>1275.67</v>
      </c>
      <c r="G391" s="41">
        <v>1275.79</v>
      </c>
      <c r="H391" s="41">
        <v>1274.64</v>
      </c>
      <c r="I391" s="41">
        <v>1274.99</v>
      </c>
      <c r="J391" s="41">
        <v>1275.01</v>
      </c>
      <c r="K391" s="41">
        <v>1274.96</v>
      </c>
      <c r="L391" s="41">
        <v>1274.9</v>
      </c>
      <c r="M391" s="41">
        <v>1274.91</v>
      </c>
      <c r="N391" s="41">
        <v>1274.89</v>
      </c>
      <c r="O391" s="41">
        <v>1274.9</v>
      </c>
      <c r="P391" s="41">
        <v>1274.89</v>
      </c>
      <c r="Q391" s="41">
        <v>1274.91</v>
      </c>
      <c r="R391" s="41">
        <v>1274.91</v>
      </c>
      <c r="S391" s="41">
        <v>1274.94</v>
      </c>
      <c r="T391" s="41">
        <v>1274.89</v>
      </c>
      <c r="U391" s="41">
        <v>1272.73</v>
      </c>
      <c r="V391" s="41">
        <v>1275.51</v>
      </c>
      <c r="W391" s="41">
        <v>1272.83</v>
      </c>
      <c r="X391" s="41">
        <v>1272.99</v>
      </c>
      <c r="Y391" s="41">
        <v>1337.6</v>
      </c>
    </row>
    <row r="392" spans="1:25" ht="15.75">
      <c r="A392" s="40">
        <f t="shared" si="9"/>
        <v>45074</v>
      </c>
      <c r="B392" s="41">
        <v>1275.43</v>
      </c>
      <c r="C392" s="41">
        <v>1275.42</v>
      </c>
      <c r="D392" s="41">
        <v>1275.57</v>
      </c>
      <c r="E392" s="41">
        <v>1275.58</v>
      </c>
      <c r="F392" s="41">
        <v>1275.64</v>
      </c>
      <c r="G392" s="41">
        <v>1275.8</v>
      </c>
      <c r="H392" s="41">
        <v>1274.7</v>
      </c>
      <c r="I392" s="41">
        <v>1275.17</v>
      </c>
      <c r="J392" s="41">
        <v>1275.11</v>
      </c>
      <c r="K392" s="41">
        <v>1275.02</v>
      </c>
      <c r="L392" s="41">
        <v>1275</v>
      </c>
      <c r="M392" s="41">
        <v>1274.97</v>
      </c>
      <c r="N392" s="41">
        <v>1283.46</v>
      </c>
      <c r="O392" s="41">
        <v>1306.22</v>
      </c>
      <c r="P392" s="41">
        <v>1274.94</v>
      </c>
      <c r="Q392" s="41">
        <v>1274.94</v>
      </c>
      <c r="R392" s="41">
        <v>1285.27</v>
      </c>
      <c r="S392" s="41">
        <v>1275.21</v>
      </c>
      <c r="T392" s="41">
        <v>1275.17</v>
      </c>
      <c r="U392" s="41">
        <v>1273.85</v>
      </c>
      <c r="V392" s="41">
        <v>1275.43</v>
      </c>
      <c r="W392" s="41">
        <v>1300.29</v>
      </c>
      <c r="X392" s="41">
        <v>1274.03</v>
      </c>
      <c r="Y392" s="41">
        <v>1346.61</v>
      </c>
    </row>
    <row r="393" spans="1:25" ht="15.75">
      <c r="A393" s="40">
        <f t="shared" si="9"/>
        <v>45075</v>
      </c>
      <c r="B393" s="41">
        <v>1275.38</v>
      </c>
      <c r="C393" s="41">
        <v>1275.4</v>
      </c>
      <c r="D393" s="41">
        <v>1275.48</v>
      </c>
      <c r="E393" s="41">
        <v>1275.51</v>
      </c>
      <c r="F393" s="41">
        <v>1275.62</v>
      </c>
      <c r="G393" s="41">
        <v>1275.76</v>
      </c>
      <c r="H393" s="41">
        <v>1274.35</v>
      </c>
      <c r="I393" s="41">
        <v>1274.75</v>
      </c>
      <c r="J393" s="41">
        <v>1275.06</v>
      </c>
      <c r="K393" s="41">
        <v>1275.09</v>
      </c>
      <c r="L393" s="41">
        <v>1275.05</v>
      </c>
      <c r="M393" s="41">
        <v>1275.02</v>
      </c>
      <c r="N393" s="41">
        <v>1286.09</v>
      </c>
      <c r="O393" s="41">
        <v>1313.95</v>
      </c>
      <c r="P393" s="41">
        <v>1274.99</v>
      </c>
      <c r="Q393" s="41">
        <v>1275</v>
      </c>
      <c r="R393" s="41">
        <v>1286.74</v>
      </c>
      <c r="S393" s="41">
        <v>1275.01</v>
      </c>
      <c r="T393" s="41">
        <v>1274.98</v>
      </c>
      <c r="U393" s="41">
        <v>1273.36</v>
      </c>
      <c r="V393" s="41">
        <v>1383.14</v>
      </c>
      <c r="W393" s="41">
        <v>1299.32</v>
      </c>
      <c r="X393" s="41">
        <v>1273.49</v>
      </c>
      <c r="Y393" s="41">
        <v>1351.31</v>
      </c>
    </row>
    <row r="394" spans="1:25" ht="15.75">
      <c r="A394" s="40">
        <f t="shared" si="9"/>
        <v>45076</v>
      </c>
      <c r="B394" s="41">
        <v>1275.46</v>
      </c>
      <c r="C394" s="41">
        <v>1275.45</v>
      </c>
      <c r="D394" s="41">
        <v>1275.46</v>
      </c>
      <c r="E394" s="41">
        <v>1275.49</v>
      </c>
      <c r="F394" s="41">
        <v>1275.6</v>
      </c>
      <c r="G394" s="41">
        <v>1275.71</v>
      </c>
      <c r="H394" s="41">
        <v>1274.48</v>
      </c>
      <c r="I394" s="41">
        <v>1274.62</v>
      </c>
      <c r="J394" s="41">
        <v>1274.98</v>
      </c>
      <c r="K394" s="41">
        <v>1274.95</v>
      </c>
      <c r="L394" s="41">
        <v>1274.95</v>
      </c>
      <c r="M394" s="41">
        <v>1274.95</v>
      </c>
      <c r="N394" s="41">
        <v>1285.54</v>
      </c>
      <c r="O394" s="41">
        <v>1314.14</v>
      </c>
      <c r="P394" s="41">
        <v>1274.92</v>
      </c>
      <c r="Q394" s="41">
        <v>1274.9</v>
      </c>
      <c r="R394" s="41">
        <v>1285.46</v>
      </c>
      <c r="S394" s="41">
        <v>1274.99</v>
      </c>
      <c r="T394" s="41">
        <v>1274.96</v>
      </c>
      <c r="U394" s="41">
        <v>1273.44</v>
      </c>
      <c r="V394" s="41">
        <v>1378.62</v>
      </c>
      <c r="W394" s="41">
        <v>1295.47</v>
      </c>
      <c r="X394" s="41">
        <v>1273.36</v>
      </c>
      <c r="Y394" s="41">
        <v>1355.65</v>
      </c>
    </row>
    <row r="395" spans="1:25" ht="15.75">
      <c r="A395" s="40">
        <f t="shared" si="9"/>
        <v>45077</v>
      </c>
      <c r="B395" s="41">
        <v>1275.48</v>
      </c>
      <c r="C395" s="41">
        <v>1275.53</v>
      </c>
      <c r="D395" s="41">
        <v>1275.6</v>
      </c>
      <c r="E395" s="41">
        <v>1275.63</v>
      </c>
      <c r="F395" s="41">
        <v>1275.73</v>
      </c>
      <c r="G395" s="41">
        <v>1275.77</v>
      </c>
      <c r="H395" s="41">
        <v>1274.45</v>
      </c>
      <c r="I395" s="41">
        <v>1274.56</v>
      </c>
      <c r="J395" s="41">
        <v>1275</v>
      </c>
      <c r="K395" s="41">
        <v>1274.99</v>
      </c>
      <c r="L395" s="41">
        <v>1339.71</v>
      </c>
      <c r="M395" s="41">
        <v>1383.78</v>
      </c>
      <c r="N395" s="41">
        <v>1375.13</v>
      </c>
      <c r="O395" s="41">
        <v>1430.85</v>
      </c>
      <c r="P395" s="41">
        <v>1426.9</v>
      </c>
      <c r="Q395" s="41">
        <v>1393.69</v>
      </c>
      <c r="R395" s="41">
        <v>1386.17</v>
      </c>
      <c r="S395" s="41">
        <v>1321.73</v>
      </c>
      <c r="T395" s="41">
        <v>1289.19</v>
      </c>
      <c r="U395" s="41">
        <v>1273.1</v>
      </c>
      <c r="V395" s="41">
        <v>1273.22</v>
      </c>
      <c r="W395" s="41">
        <v>1273.12</v>
      </c>
      <c r="X395" s="41">
        <v>1272.63</v>
      </c>
      <c r="Y395" s="41">
        <v>1333.73</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ustomHeight="1">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45047</v>
      </c>
      <c r="B402" s="41">
        <v>1359.5</v>
      </c>
      <c r="C402" s="41">
        <v>1281.47</v>
      </c>
      <c r="D402" s="41">
        <v>1269.78</v>
      </c>
      <c r="E402" s="41">
        <v>1269.83</v>
      </c>
      <c r="F402" s="41">
        <v>1269.86</v>
      </c>
      <c r="G402" s="41">
        <v>1279.89</v>
      </c>
      <c r="H402" s="41">
        <v>1331.05</v>
      </c>
      <c r="I402" s="41">
        <v>1418.51</v>
      </c>
      <c r="J402" s="41">
        <v>1407.11</v>
      </c>
      <c r="K402" s="41">
        <v>1437.29</v>
      </c>
      <c r="L402" s="41">
        <v>1497.73</v>
      </c>
      <c r="M402" s="41">
        <v>1456.75</v>
      </c>
      <c r="N402" s="41">
        <v>1385.09</v>
      </c>
      <c r="O402" s="41">
        <v>1467.35</v>
      </c>
      <c r="P402" s="41">
        <v>1468.77</v>
      </c>
      <c r="Q402" s="41">
        <v>1465.24</v>
      </c>
      <c r="R402" s="41">
        <v>1514.21</v>
      </c>
      <c r="S402" s="41">
        <v>1356.28</v>
      </c>
      <c r="T402" s="41">
        <v>1437.16</v>
      </c>
      <c r="U402" s="41">
        <v>1606.03</v>
      </c>
      <c r="V402" s="41">
        <v>1536.04</v>
      </c>
      <c r="W402" s="41">
        <v>1461.23</v>
      </c>
      <c r="X402" s="41">
        <v>1309.51</v>
      </c>
      <c r="Y402" s="41">
        <v>1413.35</v>
      </c>
    </row>
    <row r="403" spans="1:25" ht="15.75">
      <c r="A403" s="40">
        <f>A402+1</f>
        <v>45048</v>
      </c>
      <c r="B403" s="41">
        <v>1335.47</v>
      </c>
      <c r="C403" s="41">
        <v>1272.42</v>
      </c>
      <c r="D403" s="41">
        <v>1269.98</v>
      </c>
      <c r="E403" s="41">
        <v>1270</v>
      </c>
      <c r="F403" s="41">
        <v>1270</v>
      </c>
      <c r="G403" s="41">
        <v>1274.58</v>
      </c>
      <c r="H403" s="41">
        <v>1345.87</v>
      </c>
      <c r="I403" s="41">
        <v>1573.44</v>
      </c>
      <c r="J403" s="41">
        <v>1418.83</v>
      </c>
      <c r="K403" s="41">
        <v>1431.15</v>
      </c>
      <c r="L403" s="41">
        <v>1495.94</v>
      </c>
      <c r="M403" s="41">
        <v>1448.78</v>
      </c>
      <c r="N403" s="41">
        <v>1365.48</v>
      </c>
      <c r="O403" s="41">
        <v>1458.69</v>
      </c>
      <c r="P403" s="41">
        <v>1471.07</v>
      </c>
      <c r="Q403" s="41">
        <v>1462.49</v>
      </c>
      <c r="R403" s="41">
        <v>1507.04</v>
      </c>
      <c r="S403" s="41">
        <v>1339.8</v>
      </c>
      <c r="T403" s="41">
        <v>1407.56</v>
      </c>
      <c r="U403" s="41">
        <v>1544.64</v>
      </c>
      <c r="V403" s="41">
        <v>1489.27</v>
      </c>
      <c r="W403" s="41">
        <v>1416.64</v>
      </c>
      <c r="X403" s="41">
        <v>1268.4</v>
      </c>
      <c r="Y403" s="41">
        <v>1362.26</v>
      </c>
    </row>
    <row r="404" spans="1:25" ht="15.75">
      <c r="A404" s="40">
        <f aca="true" t="shared" si="10" ref="A404:A432">A403+1</f>
        <v>45049</v>
      </c>
      <c r="B404" s="41">
        <v>1306.37</v>
      </c>
      <c r="C404" s="41">
        <v>1270.25</v>
      </c>
      <c r="D404" s="41">
        <v>1270.26</v>
      </c>
      <c r="E404" s="41">
        <v>1270.25</v>
      </c>
      <c r="F404" s="41">
        <v>1270.26</v>
      </c>
      <c r="G404" s="41">
        <v>1270.74</v>
      </c>
      <c r="H404" s="41">
        <v>1320.82</v>
      </c>
      <c r="I404" s="41">
        <v>1474.44</v>
      </c>
      <c r="J404" s="41">
        <v>1372.97</v>
      </c>
      <c r="K404" s="41">
        <v>1390.1</v>
      </c>
      <c r="L404" s="41">
        <v>1453.49</v>
      </c>
      <c r="M404" s="41">
        <v>1406.84</v>
      </c>
      <c r="N404" s="41">
        <v>1335.62</v>
      </c>
      <c r="O404" s="41">
        <v>1421.36</v>
      </c>
      <c r="P404" s="41">
        <v>1424.92</v>
      </c>
      <c r="Q404" s="41">
        <v>1422.21</v>
      </c>
      <c r="R404" s="41">
        <v>1464.34</v>
      </c>
      <c r="S404" s="41">
        <v>1314.54</v>
      </c>
      <c r="T404" s="41">
        <v>1370.5</v>
      </c>
      <c r="U404" s="41">
        <v>1485.17</v>
      </c>
      <c r="V404" s="41">
        <v>1434.61</v>
      </c>
      <c r="W404" s="41">
        <v>1365.47</v>
      </c>
      <c r="X404" s="41">
        <v>1268.3</v>
      </c>
      <c r="Y404" s="41">
        <v>1353.4</v>
      </c>
    </row>
    <row r="405" spans="1:25" ht="15.75">
      <c r="A405" s="40">
        <f t="shared" si="10"/>
        <v>45050</v>
      </c>
      <c r="B405" s="41">
        <v>1314.29</v>
      </c>
      <c r="C405" s="41">
        <v>1278.63</v>
      </c>
      <c r="D405" s="41">
        <v>1270.32</v>
      </c>
      <c r="E405" s="41">
        <v>1270.32</v>
      </c>
      <c r="F405" s="41">
        <v>1270.32</v>
      </c>
      <c r="G405" s="41">
        <v>1270.28</v>
      </c>
      <c r="H405" s="41">
        <v>1269.84</v>
      </c>
      <c r="I405" s="41">
        <v>1297.17</v>
      </c>
      <c r="J405" s="41">
        <v>1269.91</v>
      </c>
      <c r="K405" s="41">
        <v>1288.5</v>
      </c>
      <c r="L405" s="41">
        <v>1366.59</v>
      </c>
      <c r="M405" s="41">
        <v>1316.51</v>
      </c>
      <c r="N405" s="41">
        <v>1310.34</v>
      </c>
      <c r="O405" s="41">
        <v>1310.01</v>
      </c>
      <c r="P405" s="41">
        <v>1285.18</v>
      </c>
      <c r="Q405" s="41">
        <v>1278.25</v>
      </c>
      <c r="R405" s="41">
        <v>1301.38</v>
      </c>
      <c r="S405" s="41">
        <v>1295.71</v>
      </c>
      <c r="T405" s="41">
        <v>1326.54</v>
      </c>
      <c r="U405" s="41">
        <v>1491.69</v>
      </c>
      <c r="V405" s="41">
        <v>1460.26</v>
      </c>
      <c r="W405" s="41">
        <v>1379.09</v>
      </c>
      <c r="X405" s="41">
        <v>1268.79</v>
      </c>
      <c r="Y405" s="41">
        <v>1361.49</v>
      </c>
    </row>
    <row r="406" spans="1:25" ht="15.75">
      <c r="A406" s="40">
        <f t="shared" si="10"/>
        <v>45051</v>
      </c>
      <c r="B406" s="41">
        <v>1338.32</v>
      </c>
      <c r="C406" s="41">
        <v>1275.09</v>
      </c>
      <c r="D406" s="41">
        <v>1270.29</v>
      </c>
      <c r="E406" s="41">
        <v>1270.29</v>
      </c>
      <c r="F406" s="41">
        <v>1270.29</v>
      </c>
      <c r="G406" s="41">
        <v>1270.26</v>
      </c>
      <c r="H406" s="41">
        <v>1269.65</v>
      </c>
      <c r="I406" s="41">
        <v>1307.17</v>
      </c>
      <c r="J406" s="41">
        <v>1269.76</v>
      </c>
      <c r="K406" s="41">
        <v>1277.29</v>
      </c>
      <c r="L406" s="41">
        <v>1343.08</v>
      </c>
      <c r="M406" s="41">
        <v>1383.27</v>
      </c>
      <c r="N406" s="41">
        <v>1359.23</v>
      </c>
      <c r="O406" s="41">
        <v>1353.43</v>
      </c>
      <c r="P406" s="41">
        <v>1279.07</v>
      </c>
      <c r="Q406" s="41">
        <v>1269.69</v>
      </c>
      <c r="R406" s="41">
        <v>1324.86</v>
      </c>
      <c r="S406" s="41">
        <v>1296.3</v>
      </c>
      <c r="T406" s="41">
        <v>1373.89</v>
      </c>
      <c r="U406" s="41">
        <v>1446.31</v>
      </c>
      <c r="V406" s="41">
        <v>1387.05</v>
      </c>
      <c r="W406" s="41">
        <v>1298.35</v>
      </c>
      <c r="X406" s="41">
        <v>1267.93</v>
      </c>
      <c r="Y406" s="41">
        <v>1390.46</v>
      </c>
    </row>
    <row r="407" spans="1:25" ht="15.75">
      <c r="A407" s="40">
        <f t="shared" si="10"/>
        <v>45052</v>
      </c>
      <c r="B407" s="41">
        <v>1333.98</v>
      </c>
      <c r="C407" s="41">
        <v>1269.9</v>
      </c>
      <c r="D407" s="41">
        <v>1269.97</v>
      </c>
      <c r="E407" s="41">
        <v>1270.03</v>
      </c>
      <c r="F407" s="41">
        <v>1270.04</v>
      </c>
      <c r="G407" s="41">
        <v>1270.04</v>
      </c>
      <c r="H407" s="41">
        <v>1269.38</v>
      </c>
      <c r="I407" s="41">
        <v>1281.18</v>
      </c>
      <c r="J407" s="41">
        <v>1269.59</v>
      </c>
      <c r="K407" s="41">
        <v>1269.63</v>
      </c>
      <c r="L407" s="41">
        <v>1323.21</v>
      </c>
      <c r="M407" s="41">
        <v>1350.23</v>
      </c>
      <c r="N407" s="41">
        <v>1332.19</v>
      </c>
      <c r="O407" s="41">
        <v>1327.91</v>
      </c>
      <c r="P407" s="41">
        <v>1269.66</v>
      </c>
      <c r="Q407" s="41">
        <v>1269.67</v>
      </c>
      <c r="R407" s="41">
        <v>1311.15</v>
      </c>
      <c r="S407" s="41">
        <v>1275.16</v>
      </c>
      <c r="T407" s="41">
        <v>1362.14</v>
      </c>
      <c r="U407" s="41">
        <v>1442.46</v>
      </c>
      <c r="V407" s="41">
        <v>1354.34</v>
      </c>
      <c r="W407" s="41">
        <v>1268.22</v>
      </c>
      <c r="X407" s="41">
        <v>1268.21</v>
      </c>
      <c r="Y407" s="41">
        <v>1381.4</v>
      </c>
    </row>
    <row r="408" spans="1:25" ht="15.75">
      <c r="A408" s="40">
        <f t="shared" si="10"/>
        <v>45053</v>
      </c>
      <c r="B408" s="41">
        <v>1390.13</v>
      </c>
      <c r="C408" s="41">
        <v>1310.59</v>
      </c>
      <c r="D408" s="41">
        <v>1278.31</v>
      </c>
      <c r="E408" s="41">
        <v>1275.41</v>
      </c>
      <c r="F408" s="41">
        <v>1274.68</v>
      </c>
      <c r="G408" s="41">
        <v>1271.71</v>
      </c>
      <c r="H408" s="41">
        <v>1294.55</v>
      </c>
      <c r="I408" s="41">
        <v>1325.78</v>
      </c>
      <c r="J408" s="41">
        <v>1314.28</v>
      </c>
      <c r="K408" s="41">
        <v>1316.88</v>
      </c>
      <c r="L408" s="41">
        <v>1329.37</v>
      </c>
      <c r="M408" s="41">
        <v>1323.24</v>
      </c>
      <c r="N408" s="41">
        <v>1324.12</v>
      </c>
      <c r="O408" s="41">
        <v>1321.41</v>
      </c>
      <c r="P408" s="41">
        <v>1299.28</v>
      </c>
      <c r="Q408" s="41">
        <v>1309.23</v>
      </c>
      <c r="R408" s="41">
        <v>1328.28</v>
      </c>
      <c r="S408" s="41">
        <v>1349.57</v>
      </c>
      <c r="T408" s="41">
        <v>1375.92</v>
      </c>
      <c r="U408" s="41">
        <v>1540.17</v>
      </c>
      <c r="V408" s="41">
        <v>1574.58</v>
      </c>
      <c r="W408" s="41">
        <v>1559.25</v>
      </c>
      <c r="X408" s="41">
        <v>1406.8</v>
      </c>
      <c r="Y408" s="41">
        <v>1397.38</v>
      </c>
    </row>
    <row r="409" spans="1:25" ht="15.75">
      <c r="A409" s="40">
        <f t="shared" si="10"/>
        <v>45054</v>
      </c>
      <c r="B409" s="41">
        <v>1363.06</v>
      </c>
      <c r="C409" s="41">
        <v>1293.3</v>
      </c>
      <c r="D409" s="41">
        <v>1274.72</v>
      </c>
      <c r="E409" s="41">
        <v>1244.26</v>
      </c>
      <c r="F409" s="41">
        <v>1247.29</v>
      </c>
      <c r="G409" s="41">
        <v>1257.26</v>
      </c>
      <c r="H409" s="41">
        <v>1283.04</v>
      </c>
      <c r="I409" s="41">
        <v>1326.66</v>
      </c>
      <c r="J409" s="41">
        <v>1334.38</v>
      </c>
      <c r="K409" s="41">
        <v>1379.85</v>
      </c>
      <c r="L409" s="41">
        <v>1412.09</v>
      </c>
      <c r="M409" s="41">
        <v>1395.03</v>
      </c>
      <c r="N409" s="41">
        <v>1396.48</v>
      </c>
      <c r="O409" s="41">
        <v>1390.77</v>
      </c>
      <c r="P409" s="41">
        <v>1337.82</v>
      </c>
      <c r="Q409" s="41">
        <v>1360.52</v>
      </c>
      <c r="R409" s="41">
        <v>1397.2</v>
      </c>
      <c r="S409" s="41">
        <v>1386.28</v>
      </c>
      <c r="T409" s="41">
        <v>1411.45</v>
      </c>
      <c r="U409" s="41">
        <v>1587.11</v>
      </c>
      <c r="V409" s="41">
        <v>1586.57</v>
      </c>
      <c r="W409" s="41">
        <v>1572.59</v>
      </c>
      <c r="X409" s="41">
        <v>1430.81</v>
      </c>
      <c r="Y409" s="41">
        <v>1463.8</v>
      </c>
    </row>
    <row r="410" spans="1:25" ht="15.75">
      <c r="A410" s="40">
        <f t="shared" si="10"/>
        <v>45055</v>
      </c>
      <c r="B410" s="41">
        <v>1387.76</v>
      </c>
      <c r="C410" s="41">
        <v>1312.6</v>
      </c>
      <c r="D410" s="41">
        <v>1281.74</v>
      </c>
      <c r="E410" s="41">
        <v>1278.06</v>
      </c>
      <c r="F410" s="41">
        <v>1275.85</v>
      </c>
      <c r="G410" s="41">
        <v>1272.81</v>
      </c>
      <c r="H410" s="41">
        <v>1299.11</v>
      </c>
      <c r="I410" s="41">
        <v>1387.38</v>
      </c>
      <c r="J410" s="41">
        <v>1366.9</v>
      </c>
      <c r="K410" s="41">
        <v>1374.83</v>
      </c>
      <c r="L410" s="41">
        <v>1416.43</v>
      </c>
      <c r="M410" s="41">
        <v>1381.59</v>
      </c>
      <c r="N410" s="41">
        <v>1383.56</v>
      </c>
      <c r="O410" s="41">
        <v>1378.56</v>
      </c>
      <c r="P410" s="41">
        <v>1331.48</v>
      </c>
      <c r="Q410" s="41">
        <v>1351.79</v>
      </c>
      <c r="R410" s="41">
        <v>1386.38</v>
      </c>
      <c r="S410" s="41">
        <v>1383.24</v>
      </c>
      <c r="T410" s="41">
        <v>1411.36</v>
      </c>
      <c r="U410" s="41">
        <v>1583.18</v>
      </c>
      <c r="V410" s="41">
        <v>1613.51</v>
      </c>
      <c r="W410" s="41">
        <v>1587.18</v>
      </c>
      <c r="X410" s="41">
        <v>1440.15</v>
      </c>
      <c r="Y410" s="41">
        <v>1478.65</v>
      </c>
    </row>
    <row r="411" spans="1:25" ht="15.75">
      <c r="A411" s="40">
        <f t="shared" si="10"/>
        <v>45056</v>
      </c>
      <c r="B411" s="41">
        <v>1438.03</v>
      </c>
      <c r="C411" s="41">
        <v>1321.32</v>
      </c>
      <c r="D411" s="41">
        <v>1283.44</v>
      </c>
      <c r="E411" s="41">
        <v>1279.74</v>
      </c>
      <c r="F411" s="41">
        <v>1278.31</v>
      </c>
      <c r="G411" s="41">
        <v>1274.8</v>
      </c>
      <c r="H411" s="41">
        <v>1343.96</v>
      </c>
      <c r="I411" s="41">
        <v>1552.61</v>
      </c>
      <c r="J411" s="41">
        <v>1432.48</v>
      </c>
      <c r="K411" s="41">
        <v>1418.36</v>
      </c>
      <c r="L411" s="41">
        <v>1460.57</v>
      </c>
      <c r="M411" s="41">
        <v>1439.55</v>
      </c>
      <c r="N411" s="41">
        <v>1442.6</v>
      </c>
      <c r="O411" s="41">
        <v>1436.45</v>
      </c>
      <c r="P411" s="41">
        <v>1361.91</v>
      </c>
      <c r="Q411" s="41">
        <v>1393.13</v>
      </c>
      <c r="R411" s="41">
        <v>1442.82</v>
      </c>
      <c r="S411" s="41">
        <v>1428.28</v>
      </c>
      <c r="T411" s="41">
        <v>1461.86</v>
      </c>
      <c r="U411" s="41">
        <v>1631.91</v>
      </c>
      <c r="V411" s="41">
        <v>1625.06</v>
      </c>
      <c r="W411" s="41">
        <v>1586</v>
      </c>
      <c r="X411" s="41">
        <v>1482.52</v>
      </c>
      <c r="Y411" s="41">
        <v>1515.27</v>
      </c>
    </row>
    <row r="412" spans="1:25" ht="15.75">
      <c r="A412" s="40">
        <f t="shared" si="10"/>
        <v>45057</v>
      </c>
      <c r="B412" s="41">
        <v>1491.51</v>
      </c>
      <c r="C412" s="41">
        <v>1300.45</v>
      </c>
      <c r="D412" s="41">
        <v>1277.92</v>
      </c>
      <c r="E412" s="41">
        <v>1274.4</v>
      </c>
      <c r="F412" s="41">
        <v>1274.3</v>
      </c>
      <c r="G412" s="41">
        <v>1273.12</v>
      </c>
      <c r="H412" s="41">
        <v>1314.37</v>
      </c>
      <c r="I412" s="41">
        <v>1494.39</v>
      </c>
      <c r="J412" s="41">
        <v>1418.46</v>
      </c>
      <c r="K412" s="41">
        <v>1420.86</v>
      </c>
      <c r="L412" s="41">
        <v>1463.27</v>
      </c>
      <c r="M412" s="41">
        <v>1442.41</v>
      </c>
      <c r="N412" s="41">
        <v>1443.68</v>
      </c>
      <c r="O412" s="41">
        <v>1435.5</v>
      </c>
      <c r="P412" s="41">
        <v>1359.83</v>
      </c>
      <c r="Q412" s="41">
        <v>1383.21</v>
      </c>
      <c r="R412" s="41">
        <v>1424.53</v>
      </c>
      <c r="S412" s="41">
        <v>1412.63</v>
      </c>
      <c r="T412" s="41">
        <v>1443.24</v>
      </c>
      <c r="U412" s="41">
        <v>1596.61</v>
      </c>
      <c r="V412" s="41">
        <v>1609.89</v>
      </c>
      <c r="W412" s="41">
        <v>1580.16</v>
      </c>
      <c r="X412" s="41">
        <v>1461.52</v>
      </c>
      <c r="Y412" s="41">
        <v>1426.31</v>
      </c>
    </row>
    <row r="413" spans="1:25" ht="15.75">
      <c r="A413" s="40">
        <f t="shared" si="10"/>
        <v>45058</v>
      </c>
      <c r="B413" s="41">
        <v>1324.77</v>
      </c>
      <c r="C413" s="41">
        <v>1278.84</v>
      </c>
      <c r="D413" s="41">
        <v>1269.81</v>
      </c>
      <c r="E413" s="41">
        <v>1269.9</v>
      </c>
      <c r="F413" s="41">
        <v>1269.86</v>
      </c>
      <c r="G413" s="41">
        <v>1270.15</v>
      </c>
      <c r="H413" s="41">
        <v>1269.26</v>
      </c>
      <c r="I413" s="41">
        <v>1322.6</v>
      </c>
      <c r="J413" s="41">
        <v>1269.07</v>
      </c>
      <c r="K413" s="41">
        <v>1300.6</v>
      </c>
      <c r="L413" s="41">
        <v>1410.42</v>
      </c>
      <c r="M413" s="41">
        <v>1431.57</v>
      </c>
      <c r="N413" s="41">
        <v>1452.96</v>
      </c>
      <c r="O413" s="41">
        <v>1453.59</v>
      </c>
      <c r="P413" s="41">
        <v>1385.66</v>
      </c>
      <c r="Q413" s="41">
        <v>1348.4</v>
      </c>
      <c r="R413" s="41">
        <v>1377.89</v>
      </c>
      <c r="S413" s="41">
        <v>1353.54</v>
      </c>
      <c r="T413" s="41">
        <v>1376.73</v>
      </c>
      <c r="U413" s="41">
        <v>1505.88</v>
      </c>
      <c r="V413" s="41">
        <v>1576.72</v>
      </c>
      <c r="W413" s="41">
        <v>1583.31</v>
      </c>
      <c r="X413" s="41">
        <v>1479.32</v>
      </c>
      <c r="Y413" s="41">
        <v>1500.61</v>
      </c>
    </row>
    <row r="414" spans="1:25" ht="15.75">
      <c r="A414" s="40">
        <f t="shared" si="10"/>
        <v>45059</v>
      </c>
      <c r="B414" s="41">
        <v>1360.63</v>
      </c>
      <c r="C414" s="41">
        <v>1287.8</v>
      </c>
      <c r="D414" s="41">
        <v>1270.21</v>
      </c>
      <c r="E414" s="41">
        <v>1270.23</v>
      </c>
      <c r="F414" s="41">
        <v>1270.24</v>
      </c>
      <c r="G414" s="41">
        <v>1270.3</v>
      </c>
      <c r="H414" s="41">
        <v>1269.74</v>
      </c>
      <c r="I414" s="41">
        <v>1291.56</v>
      </c>
      <c r="J414" s="41">
        <v>1269.69</v>
      </c>
      <c r="K414" s="41">
        <v>1281.67</v>
      </c>
      <c r="L414" s="41">
        <v>1351.22</v>
      </c>
      <c r="M414" s="41">
        <v>1391</v>
      </c>
      <c r="N414" s="41">
        <v>1405.05</v>
      </c>
      <c r="O414" s="41">
        <v>1412.86</v>
      </c>
      <c r="P414" s="41">
        <v>1358.27</v>
      </c>
      <c r="Q414" s="41">
        <v>1327.88</v>
      </c>
      <c r="R414" s="41">
        <v>1361.55</v>
      </c>
      <c r="S414" s="41">
        <v>1358.22</v>
      </c>
      <c r="T414" s="41">
        <v>1385.44</v>
      </c>
      <c r="U414" s="41">
        <v>1511.16</v>
      </c>
      <c r="V414" s="41">
        <v>1494.87</v>
      </c>
      <c r="W414" s="41">
        <v>1424.68</v>
      </c>
      <c r="X414" s="41">
        <v>1280.83</v>
      </c>
      <c r="Y414" s="41">
        <v>1423.61</v>
      </c>
    </row>
    <row r="415" spans="1:25" ht="15.75">
      <c r="A415" s="40">
        <f t="shared" si="10"/>
        <v>45060</v>
      </c>
      <c r="B415" s="41">
        <v>1317.29</v>
      </c>
      <c r="C415" s="41">
        <v>1270.05</v>
      </c>
      <c r="D415" s="41">
        <v>1270.1</v>
      </c>
      <c r="E415" s="41">
        <v>1270.11</v>
      </c>
      <c r="F415" s="41">
        <v>1270.11</v>
      </c>
      <c r="G415" s="41">
        <v>1270.33</v>
      </c>
      <c r="H415" s="41">
        <v>1269.98</v>
      </c>
      <c r="I415" s="41">
        <v>1319.48</v>
      </c>
      <c r="J415" s="41">
        <v>1316.9</v>
      </c>
      <c r="K415" s="41">
        <v>1382.82</v>
      </c>
      <c r="L415" s="41">
        <v>1429.21</v>
      </c>
      <c r="M415" s="41">
        <v>1449.42</v>
      </c>
      <c r="N415" s="41">
        <v>1466.2</v>
      </c>
      <c r="O415" s="41">
        <v>1453.41</v>
      </c>
      <c r="P415" s="41">
        <v>1432.96</v>
      </c>
      <c r="Q415" s="41">
        <v>1412.36</v>
      </c>
      <c r="R415" s="41">
        <v>1413.47</v>
      </c>
      <c r="S415" s="41">
        <v>1363.62</v>
      </c>
      <c r="T415" s="41">
        <v>1377.38</v>
      </c>
      <c r="U415" s="41">
        <v>1516.21</v>
      </c>
      <c r="V415" s="41">
        <v>1554.72</v>
      </c>
      <c r="W415" s="41">
        <v>1504.05</v>
      </c>
      <c r="X415" s="41">
        <v>1352.68</v>
      </c>
      <c r="Y415" s="41">
        <v>1422.25</v>
      </c>
    </row>
    <row r="416" spans="1:25" ht="15.75">
      <c r="A416" s="40">
        <f t="shared" si="10"/>
        <v>45061</v>
      </c>
      <c r="B416" s="41">
        <v>1329.32</v>
      </c>
      <c r="C416" s="41">
        <v>1278.87</v>
      </c>
      <c r="D416" s="41">
        <v>1270.07</v>
      </c>
      <c r="E416" s="41">
        <v>1270.09</v>
      </c>
      <c r="F416" s="41">
        <v>1270.09</v>
      </c>
      <c r="G416" s="41">
        <v>1270.21</v>
      </c>
      <c r="H416" s="41">
        <v>1269.58</v>
      </c>
      <c r="I416" s="41">
        <v>1322.18</v>
      </c>
      <c r="J416" s="41">
        <v>1269.69</v>
      </c>
      <c r="K416" s="41">
        <v>1284.36</v>
      </c>
      <c r="L416" s="41">
        <v>1387.62</v>
      </c>
      <c r="M416" s="41">
        <v>1422.6</v>
      </c>
      <c r="N416" s="41">
        <v>1438.2</v>
      </c>
      <c r="O416" s="41">
        <v>1442.67</v>
      </c>
      <c r="P416" s="41">
        <v>1375.95</v>
      </c>
      <c r="Q416" s="41">
        <v>1334.93</v>
      </c>
      <c r="R416" s="41">
        <v>1362.52</v>
      </c>
      <c r="S416" s="41">
        <v>1343.24</v>
      </c>
      <c r="T416" s="41">
        <v>1367.01</v>
      </c>
      <c r="U416" s="41">
        <v>1496.33</v>
      </c>
      <c r="V416" s="41">
        <v>1571.18</v>
      </c>
      <c r="W416" s="41">
        <v>1556.57</v>
      </c>
      <c r="X416" s="41">
        <v>1457.15</v>
      </c>
      <c r="Y416" s="41">
        <v>1447.08</v>
      </c>
    </row>
    <row r="417" spans="1:25" ht="15.75">
      <c r="A417" s="40">
        <f t="shared" si="10"/>
        <v>45062</v>
      </c>
      <c r="B417" s="41">
        <v>1330.23</v>
      </c>
      <c r="C417" s="41">
        <v>1281.76</v>
      </c>
      <c r="D417" s="41">
        <v>1270.22</v>
      </c>
      <c r="E417" s="41">
        <v>1270.23</v>
      </c>
      <c r="F417" s="41">
        <v>1270.24</v>
      </c>
      <c r="G417" s="41">
        <v>1270.28</v>
      </c>
      <c r="H417" s="41">
        <v>1269.74</v>
      </c>
      <c r="I417" s="41">
        <v>1367.37</v>
      </c>
      <c r="J417" s="41">
        <v>1269.9</v>
      </c>
      <c r="K417" s="41">
        <v>1269.83</v>
      </c>
      <c r="L417" s="41">
        <v>1269.83</v>
      </c>
      <c r="M417" s="41">
        <v>1269.85</v>
      </c>
      <c r="N417" s="41">
        <v>1269.9</v>
      </c>
      <c r="O417" s="41">
        <v>1289.68</v>
      </c>
      <c r="P417" s="41">
        <v>1269.92</v>
      </c>
      <c r="Q417" s="41">
        <v>1269.88</v>
      </c>
      <c r="R417" s="41">
        <v>1309.84</v>
      </c>
      <c r="S417" s="41">
        <v>1294.75</v>
      </c>
      <c r="T417" s="41">
        <v>1309.02</v>
      </c>
      <c r="U417" s="41">
        <v>1390.24</v>
      </c>
      <c r="V417" s="41">
        <v>1437.43</v>
      </c>
      <c r="W417" s="41">
        <v>1408.71</v>
      </c>
      <c r="X417" s="41">
        <v>1268.97</v>
      </c>
      <c r="Y417" s="41">
        <v>1365.14</v>
      </c>
    </row>
    <row r="418" spans="1:25" ht="15.75">
      <c r="A418" s="40">
        <f t="shared" si="10"/>
        <v>45063</v>
      </c>
      <c r="B418" s="41">
        <v>1320.88</v>
      </c>
      <c r="C418" s="41">
        <v>1277.15</v>
      </c>
      <c r="D418" s="41">
        <v>1270.27</v>
      </c>
      <c r="E418" s="41">
        <v>1270.3</v>
      </c>
      <c r="F418" s="41">
        <v>1270.28</v>
      </c>
      <c r="G418" s="41">
        <v>1270.31</v>
      </c>
      <c r="H418" s="41">
        <v>1269.71</v>
      </c>
      <c r="I418" s="41">
        <v>1352.67</v>
      </c>
      <c r="J418" s="41">
        <v>1269.9</v>
      </c>
      <c r="K418" s="41">
        <v>1269.74</v>
      </c>
      <c r="L418" s="41">
        <v>1269.82</v>
      </c>
      <c r="M418" s="41">
        <v>1269.77</v>
      </c>
      <c r="N418" s="41">
        <v>1269.87</v>
      </c>
      <c r="O418" s="41">
        <v>1274.19</v>
      </c>
      <c r="P418" s="41">
        <v>1269.84</v>
      </c>
      <c r="Q418" s="41">
        <v>1269.9</v>
      </c>
      <c r="R418" s="41">
        <v>1299.54</v>
      </c>
      <c r="S418" s="41">
        <v>1283.68</v>
      </c>
      <c r="T418" s="41">
        <v>1293.84</v>
      </c>
      <c r="U418" s="41">
        <v>1369.3</v>
      </c>
      <c r="V418" s="41">
        <v>1392.86</v>
      </c>
      <c r="W418" s="41">
        <v>1365.19</v>
      </c>
      <c r="X418" s="41">
        <v>1268.91</v>
      </c>
      <c r="Y418" s="41">
        <v>1337.07</v>
      </c>
    </row>
    <row r="419" spans="1:25" ht="15.75">
      <c r="A419" s="40">
        <f t="shared" si="10"/>
        <v>45064</v>
      </c>
      <c r="B419" s="41">
        <v>1307.86</v>
      </c>
      <c r="C419" s="41">
        <v>1270.16</v>
      </c>
      <c r="D419" s="41">
        <v>1270.23</v>
      </c>
      <c r="E419" s="41">
        <v>1270.24</v>
      </c>
      <c r="F419" s="41">
        <v>1270.2</v>
      </c>
      <c r="G419" s="41">
        <v>1270.26</v>
      </c>
      <c r="H419" s="41">
        <v>1269.64</v>
      </c>
      <c r="I419" s="41">
        <v>1269.61</v>
      </c>
      <c r="J419" s="41">
        <v>1269.66</v>
      </c>
      <c r="K419" s="41">
        <v>1269.64</v>
      </c>
      <c r="L419" s="41">
        <v>1275.57</v>
      </c>
      <c r="M419" s="41">
        <v>1309.27</v>
      </c>
      <c r="N419" s="41">
        <v>1316.71</v>
      </c>
      <c r="O419" s="41">
        <v>1312.38</v>
      </c>
      <c r="P419" s="41">
        <v>1269.77</v>
      </c>
      <c r="Q419" s="41">
        <v>1269.75</v>
      </c>
      <c r="R419" s="41">
        <v>1269.78</v>
      </c>
      <c r="S419" s="41">
        <v>1269.8</v>
      </c>
      <c r="T419" s="41">
        <v>1269.8</v>
      </c>
      <c r="U419" s="41">
        <v>1307.28</v>
      </c>
      <c r="V419" s="41">
        <v>1339.96</v>
      </c>
      <c r="W419" s="41">
        <v>1285.28</v>
      </c>
      <c r="X419" s="41">
        <v>1268.48</v>
      </c>
      <c r="Y419" s="41">
        <v>1361.99</v>
      </c>
    </row>
    <row r="420" spans="1:25" ht="15.75">
      <c r="A420" s="40">
        <f t="shared" si="10"/>
        <v>45065</v>
      </c>
      <c r="B420" s="41">
        <v>1297.99</v>
      </c>
      <c r="C420" s="41">
        <v>1270.19</v>
      </c>
      <c r="D420" s="41">
        <v>1270.26</v>
      </c>
      <c r="E420" s="41">
        <v>1270.29</v>
      </c>
      <c r="F420" s="41">
        <v>1270.27</v>
      </c>
      <c r="G420" s="41">
        <v>1270.24</v>
      </c>
      <c r="H420" s="41">
        <v>1269.6</v>
      </c>
      <c r="I420" s="41">
        <v>1269.53</v>
      </c>
      <c r="J420" s="41">
        <v>1269.68</v>
      </c>
      <c r="K420" s="41">
        <v>1269.69</v>
      </c>
      <c r="L420" s="41">
        <v>1269.74</v>
      </c>
      <c r="M420" s="41">
        <v>1286.62</v>
      </c>
      <c r="N420" s="41">
        <v>1295.44</v>
      </c>
      <c r="O420" s="41">
        <v>1296.81</v>
      </c>
      <c r="P420" s="41">
        <v>1269.79</v>
      </c>
      <c r="Q420" s="41">
        <v>1269.76</v>
      </c>
      <c r="R420" s="41">
        <v>1269.7</v>
      </c>
      <c r="S420" s="41">
        <v>1269.65</v>
      </c>
      <c r="T420" s="41">
        <v>1269.5</v>
      </c>
      <c r="U420" s="41">
        <v>1268.22</v>
      </c>
      <c r="V420" s="41">
        <v>1300.96</v>
      </c>
      <c r="W420" s="41">
        <v>1268.14</v>
      </c>
      <c r="X420" s="41">
        <v>1267.26</v>
      </c>
      <c r="Y420" s="41">
        <v>1351.55</v>
      </c>
    </row>
    <row r="421" spans="1:25" ht="15.75">
      <c r="A421" s="40">
        <f t="shared" si="10"/>
        <v>45066</v>
      </c>
      <c r="B421" s="41">
        <v>1317</v>
      </c>
      <c r="C421" s="41">
        <v>1269.84</v>
      </c>
      <c r="D421" s="41">
        <v>1269.89</v>
      </c>
      <c r="E421" s="41">
        <v>1269.99</v>
      </c>
      <c r="F421" s="41">
        <v>1269.99</v>
      </c>
      <c r="G421" s="41">
        <v>1270.16</v>
      </c>
      <c r="H421" s="41">
        <v>1269.4</v>
      </c>
      <c r="I421" s="41">
        <v>1303</v>
      </c>
      <c r="J421" s="41">
        <v>1269.62</v>
      </c>
      <c r="K421" s="41">
        <v>1269.74</v>
      </c>
      <c r="L421" s="41">
        <v>1269.63</v>
      </c>
      <c r="M421" s="41">
        <v>1269.61</v>
      </c>
      <c r="N421" s="41">
        <v>1280.87</v>
      </c>
      <c r="O421" s="41">
        <v>1284.4</v>
      </c>
      <c r="P421" s="41">
        <v>1269.88</v>
      </c>
      <c r="Q421" s="41">
        <v>1269.81</v>
      </c>
      <c r="R421" s="41">
        <v>1269.84</v>
      </c>
      <c r="S421" s="41">
        <v>1269.83</v>
      </c>
      <c r="T421" s="41">
        <v>1269.84</v>
      </c>
      <c r="U421" s="41">
        <v>1268.6</v>
      </c>
      <c r="V421" s="41">
        <v>1382.27</v>
      </c>
      <c r="W421" s="41">
        <v>1333.89</v>
      </c>
      <c r="X421" s="41">
        <v>1268.4</v>
      </c>
      <c r="Y421" s="41">
        <v>1353.64</v>
      </c>
    </row>
    <row r="422" spans="1:25" ht="15.75">
      <c r="A422" s="40">
        <f t="shared" si="10"/>
        <v>45067</v>
      </c>
      <c r="B422" s="41">
        <v>1318.4</v>
      </c>
      <c r="C422" s="41">
        <v>1282.43</v>
      </c>
      <c r="D422" s="41">
        <v>1269.97</v>
      </c>
      <c r="E422" s="41">
        <v>1270.04</v>
      </c>
      <c r="F422" s="41">
        <v>1270.06</v>
      </c>
      <c r="G422" s="41">
        <v>1270.34</v>
      </c>
      <c r="H422" s="41">
        <v>1270.44</v>
      </c>
      <c r="I422" s="41">
        <v>1338.26</v>
      </c>
      <c r="J422" s="41">
        <v>1269.92</v>
      </c>
      <c r="K422" s="41">
        <v>1285.02</v>
      </c>
      <c r="L422" s="41">
        <v>1292.33</v>
      </c>
      <c r="M422" s="41">
        <v>1300.53</v>
      </c>
      <c r="N422" s="41">
        <v>1304.84</v>
      </c>
      <c r="O422" s="41">
        <v>1299.49</v>
      </c>
      <c r="P422" s="41">
        <v>1277.45</v>
      </c>
      <c r="Q422" s="41">
        <v>1269.93</v>
      </c>
      <c r="R422" s="41">
        <v>1282.89</v>
      </c>
      <c r="S422" s="41">
        <v>1277.73</v>
      </c>
      <c r="T422" s="41">
        <v>1300.51</v>
      </c>
      <c r="U422" s="41">
        <v>1394.08</v>
      </c>
      <c r="V422" s="41">
        <v>1470.26</v>
      </c>
      <c r="W422" s="41">
        <v>1415.03</v>
      </c>
      <c r="X422" s="41">
        <v>1269.73</v>
      </c>
      <c r="Y422" s="41">
        <v>1328.91</v>
      </c>
    </row>
    <row r="423" spans="1:25" ht="15.75">
      <c r="A423" s="40">
        <f t="shared" si="10"/>
        <v>45068</v>
      </c>
      <c r="B423" s="41">
        <v>1301.41</v>
      </c>
      <c r="C423" s="41">
        <v>1269.83</v>
      </c>
      <c r="D423" s="41">
        <v>1269.96</v>
      </c>
      <c r="E423" s="41">
        <v>1270.01</v>
      </c>
      <c r="F423" s="41">
        <v>1270.01</v>
      </c>
      <c r="G423" s="41">
        <v>1270.15</v>
      </c>
      <c r="H423" s="41">
        <v>1269.36</v>
      </c>
      <c r="I423" s="41">
        <v>1314.61</v>
      </c>
      <c r="J423" s="41">
        <v>1269.71</v>
      </c>
      <c r="K423" s="41">
        <v>1269.57</v>
      </c>
      <c r="L423" s="41">
        <v>1269.64</v>
      </c>
      <c r="M423" s="41">
        <v>1269.66</v>
      </c>
      <c r="N423" s="41">
        <v>1269.94</v>
      </c>
      <c r="O423" s="41">
        <v>1274.19</v>
      </c>
      <c r="P423" s="41">
        <v>1269.97</v>
      </c>
      <c r="Q423" s="41">
        <v>1269.94</v>
      </c>
      <c r="R423" s="41">
        <v>1269.94</v>
      </c>
      <c r="S423" s="41">
        <v>1269.93</v>
      </c>
      <c r="T423" s="41">
        <v>1269.92</v>
      </c>
      <c r="U423" s="41">
        <v>1268.64</v>
      </c>
      <c r="V423" s="41">
        <v>1336.26</v>
      </c>
      <c r="W423" s="41">
        <v>1293.45</v>
      </c>
      <c r="X423" s="41">
        <v>1268.84</v>
      </c>
      <c r="Y423" s="41">
        <v>1322.37</v>
      </c>
    </row>
    <row r="424" spans="1:25" ht="15.75">
      <c r="A424" s="40">
        <f t="shared" si="10"/>
        <v>45069</v>
      </c>
      <c r="B424" s="41">
        <v>1298.57</v>
      </c>
      <c r="C424" s="41">
        <v>1269.98</v>
      </c>
      <c r="D424" s="41">
        <v>1270.07</v>
      </c>
      <c r="E424" s="41">
        <v>1270.12</v>
      </c>
      <c r="F424" s="41">
        <v>1270.1</v>
      </c>
      <c r="G424" s="41">
        <v>1270.12</v>
      </c>
      <c r="H424" s="41">
        <v>1269.33</v>
      </c>
      <c r="I424" s="41">
        <v>1312.31</v>
      </c>
      <c r="J424" s="41">
        <v>1269.46</v>
      </c>
      <c r="K424" s="41">
        <v>1269.55</v>
      </c>
      <c r="L424" s="41">
        <v>1269.64</v>
      </c>
      <c r="M424" s="41">
        <v>1269.63</v>
      </c>
      <c r="N424" s="41">
        <v>1269.69</v>
      </c>
      <c r="O424" s="41">
        <v>1269.71</v>
      </c>
      <c r="P424" s="41">
        <v>1269.72</v>
      </c>
      <c r="Q424" s="41">
        <v>1269.7</v>
      </c>
      <c r="R424" s="41">
        <v>1269.69</v>
      </c>
      <c r="S424" s="41">
        <v>1269.65</v>
      </c>
      <c r="T424" s="41">
        <v>1269.55</v>
      </c>
      <c r="U424" s="41">
        <v>1268.15</v>
      </c>
      <c r="V424" s="41">
        <v>1319.89</v>
      </c>
      <c r="W424" s="41">
        <v>1268.46</v>
      </c>
      <c r="X424" s="41">
        <v>1268.2</v>
      </c>
      <c r="Y424" s="41">
        <v>1336.9</v>
      </c>
    </row>
    <row r="425" spans="1:25" ht="15.75">
      <c r="A425" s="40">
        <f t="shared" si="10"/>
        <v>45070</v>
      </c>
      <c r="B425" s="41">
        <v>1269.93</v>
      </c>
      <c r="C425" s="41">
        <v>1270.15</v>
      </c>
      <c r="D425" s="41">
        <v>1270.19</v>
      </c>
      <c r="E425" s="41">
        <v>1270.22</v>
      </c>
      <c r="F425" s="41">
        <v>1270.2</v>
      </c>
      <c r="G425" s="41">
        <v>1270.04</v>
      </c>
      <c r="H425" s="41">
        <v>1268.6</v>
      </c>
      <c r="I425" s="41">
        <v>1269.26</v>
      </c>
      <c r="J425" s="41">
        <v>1269.64</v>
      </c>
      <c r="K425" s="41">
        <v>1269.74</v>
      </c>
      <c r="L425" s="41">
        <v>1269.75</v>
      </c>
      <c r="M425" s="41">
        <v>1269.76</v>
      </c>
      <c r="N425" s="41">
        <v>1269.72</v>
      </c>
      <c r="O425" s="41">
        <v>1269.77</v>
      </c>
      <c r="P425" s="41">
        <v>1269.77</v>
      </c>
      <c r="Q425" s="41">
        <v>1269.76</v>
      </c>
      <c r="R425" s="41">
        <v>1269.75</v>
      </c>
      <c r="S425" s="41">
        <v>1269.74</v>
      </c>
      <c r="T425" s="41">
        <v>1269.74</v>
      </c>
      <c r="U425" s="41">
        <v>1268.38</v>
      </c>
      <c r="V425" s="41">
        <v>1349.22</v>
      </c>
      <c r="W425" s="41">
        <v>1268.27</v>
      </c>
      <c r="X425" s="41">
        <v>1268.16</v>
      </c>
      <c r="Y425" s="41">
        <v>1339.96</v>
      </c>
    </row>
    <row r="426" spans="1:25" ht="15.75">
      <c r="A426" s="40">
        <f t="shared" si="10"/>
        <v>45071</v>
      </c>
      <c r="B426" s="41">
        <v>1284.17</v>
      </c>
      <c r="C426" s="41">
        <v>1270.01</v>
      </c>
      <c r="D426" s="41">
        <v>1270.09</v>
      </c>
      <c r="E426" s="41">
        <v>1270.15</v>
      </c>
      <c r="F426" s="41">
        <v>1270.25</v>
      </c>
      <c r="G426" s="41">
        <v>1270.14</v>
      </c>
      <c r="H426" s="41">
        <v>1268.7</v>
      </c>
      <c r="I426" s="41">
        <v>1275.13</v>
      </c>
      <c r="J426" s="41">
        <v>1269.18</v>
      </c>
      <c r="K426" s="41">
        <v>1269.19</v>
      </c>
      <c r="L426" s="41">
        <v>1269.13</v>
      </c>
      <c r="M426" s="41">
        <v>1269.12</v>
      </c>
      <c r="N426" s="41">
        <v>1269.16</v>
      </c>
      <c r="O426" s="41">
        <v>1269.15</v>
      </c>
      <c r="P426" s="41">
        <v>1269.15</v>
      </c>
      <c r="Q426" s="41">
        <v>1269.12</v>
      </c>
      <c r="R426" s="41">
        <v>1269.08</v>
      </c>
      <c r="S426" s="41">
        <v>1269.09</v>
      </c>
      <c r="T426" s="41">
        <v>1269.03</v>
      </c>
      <c r="U426" s="41">
        <v>1266.41</v>
      </c>
      <c r="V426" s="41">
        <v>1354.96</v>
      </c>
      <c r="W426" s="41">
        <v>1266.59</v>
      </c>
      <c r="X426" s="41">
        <v>1266.83</v>
      </c>
      <c r="Y426" s="41">
        <v>1332.1</v>
      </c>
    </row>
    <row r="427" spans="1:25" ht="15.75">
      <c r="A427" s="40">
        <f t="shared" si="10"/>
        <v>45072</v>
      </c>
      <c r="B427" s="41">
        <v>1269.92</v>
      </c>
      <c r="C427" s="41">
        <v>1270.01</v>
      </c>
      <c r="D427" s="41">
        <v>1270.06</v>
      </c>
      <c r="E427" s="41">
        <v>1270.11</v>
      </c>
      <c r="F427" s="41">
        <v>1270.12</v>
      </c>
      <c r="G427" s="41">
        <v>1270.16</v>
      </c>
      <c r="H427" s="41">
        <v>1268.58</v>
      </c>
      <c r="I427" s="41">
        <v>1269.04</v>
      </c>
      <c r="J427" s="41">
        <v>1269.22</v>
      </c>
      <c r="K427" s="41">
        <v>1269.16</v>
      </c>
      <c r="L427" s="41">
        <v>1269.12</v>
      </c>
      <c r="M427" s="41">
        <v>1269.11</v>
      </c>
      <c r="N427" s="41">
        <v>1269.13</v>
      </c>
      <c r="O427" s="41">
        <v>1269.11</v>
      </c>
      <c r="P427" s="41">
        <v>1269.07</v>
      </c>
      <c r="Q427" s="41">
        <v>1269.07</v>
      </c>
      <c r="R427" s="41">
        <v>1269.06</v>
      </c>
      <c r="S427" s="41">
        <v>1269.05</v>
      </c>
      <c r="T427" s="41">
        <v>1269.11</v>
      </c>
      <c r="U427" s="41">
        <v>1266.64</v>
      </c>
      <c r="V427" s="41">
        <v>1266.96</v>
      </c>
      <c r="W427" s="41">
        <v>1266.86</v>
      </c>
      <c r="X427" s="41">
        <v>1267.04</v>
      </c>
      <c r="Y427" s="41">
        <v>1339.87</v>
      </c>
    </row>
    <row r="428" spans="1:25" ht="15.75">
      <c r="A428" s="40">
        <f t="shared" si="10"/>
        <v>45073</v>
      </c>
      <c r="B428" s="41">
        <v>1270.01</v>
      </c>
      <c r="C428" s="41">
        <v>1269.95</v>
      </c>
      <c r="D428" s="41">
        <v>1270.1</v>
      </c>
      <c r="E428" s="41">
        <v>1270.13</v>
      </c>
      <c r="F428" s="41">
        <v>1270.17</v>
      </c>
      <c r="G428" s="41">
        <v>1270.29</v>
      </c>
      <c r="H428" s="41">
        <v>1269.14</v>
      </c>
      <c r="I428" s="41">
        <v>1269.49</v>
      </c>
      <c r="J428" s="41">
        <v>1269.51</v>
      </c>
      <c r="K428" s="41">
        <v>1269.46</v>
      </c>
      <c r="L428" s="41">
        <v>1269.4</v>
      </c>
      <c r="M428" s="41">
        <v>1269.41</v>
      </c>
      <c r="N428" s="41">
        <v>1269.39</v>
      </c>
      <c r="O428" s="41">
        <v>1269.4</v>
      </c>
      <c r="P428" s="41">
        <v>1269.39</v>
      </c>
      <c r="Q428" s="41">
        <v>1269.41</v>
      </c>
      <c r="R428" s="41">
        <v>1269.41</v>
      </c>
      <c r="S428" s="41">
        <v>1269.44</v>
      </c>
      <c r="T428" s="41">
        <v>1269.39</v>
      </c>
      <c r="U428" s="41">
        <v>1267.23</v>
      </c>
      <c r="V428" s="41">
        <v>1267.41</v>
      </c>
      <c r="W428" s="41">
        <v>1267.33</v>
      </c>
      <c r="X428" s="41">
        <v>1267.49</v>
      </c>
      <c r="Y428" s="41">
        <v>1332.1</v>
      </c>
    </row>
    <row r="429" spans="1:25" ht="15.75">
      <c r="A429" s="40">
        <f t="shared" si="10"/>
        <v>45074</v>
      </c>
      <c r="B429" s="41">
        <v>1269.93</v>
      </c>
      <c r="C429" s="41">
        <v>1269.92</v>
      </c>
      <c r="D429" s="41">
        <v>1270.07</v>
      </c>
      <c r="E429" s="41">
        <v>1270.08</v>
      </c>
      <c r="F429" s="41">
        <v>1270.14</v>
      </c>
      <c r="G429" s="41">
        <v>1270.3</v>
      </c>
      <c r="H429" s="41">
        <v>1269.2</v>
      </c>
      <c r="I429" s="41">
        <v>1269.67</v>
      </c>
      <c r="J429" s="41">
        <v>1269.61</v>
      </c>
      <c r="K429" s="41">
        <v>1269.52</v>
      </c>
      <c r="L429" s="41">
        <v>1269.5</v>
      </c>
      <c r="M429" s="41">
        <v>1269.47</v>
      </c>
      <c r="N429" s="41">
        <v>1277.96</v>
      </c>
      <c r="O429" s="41">
        <v>1300.72</v>
      </c>
      <c r="P429" s="41">
        <v>1269.44</v>
      </c>
      <c r="Q429" s="41">
        <v>1269.44</v>
      </c>
      <c r="R429" s="41">
        <v>1279.77</v>
      </c>
      <c r="S429" s="41">
        <v>1269.71</v>
      </c>
      <c r="T429" s="41">
        <v>1269.67</v>
      </c>
      <c r="U429" s="41">
        <v>1268.35</v>
      </c>
      <c r="V429" s="41">
        <v>1378.7</v>
      </c>
      <c r="W429" s="41">
        <v>1294.79</v>
      </c>
      <c r="X429" s="41">
        <v>1268.53</v>
      </c>
      <c r="Y429" s="41">
        <v>1341.11</v>
      </c>
    </row>
    <row r="430" spans="1:25" ht="15.75" customHeight="1">
      <c r="A430" s="40">
        <f t="shared" si="10"/>
        <v>45075</v>
      </c>
      <c r="B430" s="41">
        <v>1269.88</v>
      </c>
      <c r="C430" s="41">
        <v>1269.9</v>
      </c>
      <c r="D430" s="41">
        <v>1269.98</v>
      </c>
      <c r="E430" s="41">
        <v>1270.01</v>
      </c>
      <c r="F430" s="41">
        <v>1270.12</v>
      </c>
      <c r="G430" s="41">
        <v>1270.26</v>
      </c>
      <c r="H430" s="41">
        <v>1268.85</v>
      </c>
      <c r="I430" s="41">
        <v>1269.25</v>
      </c>
      <c r="J430" s="41">
        <v>1269.56</v>
      </c>
      <c r="K430" s="41">
        <v>1269.59</v>
      </c>
      <c r="L430" s="41">
        <v>1269.55</v>
      </c>
      <c r="M430" s="41">
        <v>1269.52</v>
      </c>
      <c r="N430" s="41">
        <v>1280.59</v>
      </c>
      <c r="O430" s="41">
        <v>1308.45</v>
      </c>
      <c r="P430" s="41">
        <v>1269.49</v>
      </c>
      <c r="Q430" s="41">
        <v>1269.5</v>
      </c>
      <c r="R430" s="41">
        <v>1281.24</v>
      </c>
      <c r="S430" s="41">
        <v>1269.51</v>
      </c>
      <c r="T430" s="41">
        <v>1269.48</v>
      </c>
      <c r="U430" s="41">
        <v>1267.86</v>
      </c>
      <c r="V430" s="41">
        <v>1377.64</v>
      </c>
      <c r="W430" s="41">
        <v>1293.82</v>
      </c>
      <c r="X430" s="41">
        <v>1267.99</v>
      </c>
      <c r="Y430" s="41">
        <v>1345.81</v>
      </c>
    </row>
    <row r="431" spans="1:25" ht="15.75">
      <c r="A431" s="40">
        <f t="shared" si="10"/>
        <v>45076</v>
      </c>
      <c r="B431" s="41">
        <v>1269.96</v>
      </c>
      <c r="C431" s="41">
        <v>1269.95</v>
      </c>
      <c r="D431" s="41">
        <v>1269.96</v>
      </c>
      <c r="E431" s="41">
        <v>1269.99</v>
      </c>
      <c r="F431" s="41">
        <v>1270.1</v>
      </c>
      <c r="G431" s="41">
        <v>1270.21</v>
      </c>
      <c r="H431" s="41">
        <v>1268.98</v>
      </c>
      <c r="I431" s="41">
        <v>1269.12</v>
      </c>
      <c r="J431" s="41">
        <v>1269.48</v>
      </c>
      <c r="K431" s="41">
        <v>1269.45</v>
      </c>
      <c r="L431" s="41">
        <v>1269.45</v>
      </c>
      <c r="M431" s="41">
        <v>1269.45</v>
      </c>
      <c r="N431" s="41">
        <v>1280.04</v>
      </c>
      <c r="O431" s="41">
        <v>1308.64</v>
      </c>
      <c r="P431" s="41">
        <v>1269.42</v>
      </c>
      <c r="Q431" s="41">
        <v>1269.4</v>
      </c>
      <c r="R431" s="41">
        <v>1279.96</v>
      </c>
      <c r="S431" s="41">
        <v>1269.49</v>
      </c>
      <c r="T431" s="41">
        <v>1269.46</v>
      </c>
      <c r="U431" s="41">
        <v>1267.94</v>
      </c>
      <c r="V431" s="41">
        <v>1373.12</v>
      </c>
      <c r="W431" s="41">
        <v>1289.97</v>
      </c>
      <c r="X431" s="41">
        <v>1267.86</v>
      </c>
      <c r="Y431" s="41">
        <v>1350.15</v>
      </c>
    </row>
    <row r="432" spans="1:25" ht="15.75">
      <c r="A432" s="40">
        <f t="shared" si="10"/>
        <v>45077</v>
      </c>
      <c r="B432" s="41">
        <v>1269.98</v>
      </c>
      <c r="C432" s="41">
        <v>1270.03</v>
      </c>
      <c r="D432" s="41">
        <v>1270.1</v>
      </c>
      <c r="E432" s="41">
        <v>1270.13</v>
      </c>
      <c r="F432" s="41">
        <v>1270.23</v>
      </c>
      <c r="G432" s="41">
        <v>1270.27</v>
      </c>
      <c r="H432" s="41">
        <v>1268.95</v>
      </c>
      <c r="I432" s="41">
        <v>1269.06</v>
      </c>
      <c r="J432" s="41">
        <v>1269.5</v>
      </c>
      <c r="K432" s="41">
        <v>1269.49</v>
      </c>
      <c r="L432" s="41">
        <v>1334.21</v>
      </c>
      <c r="M432" s="41">
        <v>1378.28</v>
      </c>
      <c r="N432" s="41">
        <v>1369.63</v>
      </c>
      <c r="O432" s="41">
        <v>1425.35</v>
      </c>
      <c r="P432" s="41">
        <v>1421.4</v>
      </c>
      <c r="Q432" s="41">
        <v>1388.19</v>
      </c>
      <c r="R432" s="41">
        <v>1380.67</v>
      </c>
      <c r="S432" s="41">
        <v>1316.23</v>
      </c>
      <c r="T432" s="41">
        <v>1283.69</v>
      </c>
      <c r="U432" s="41">
        <v>1267.6</v>
      </c>
      <c r="V432" s="41">
        <v>1267.72</v>
      </c>
      <c r="W432" s="41">
        <v>1267.62</v>
      </c>
      <c r="X432" s="41">
        <v>1267.13</v>
      </c>
      <c r="Y432" s="41">
        <v>1328.23</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ustomHeight="1">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45047</v>
      </c>
      <c r="B439" s="41">
        <v>1753.4</v>
      </c>
      <c r="C439" s="41">
        <v>1675.37</v>
      </c>
      <c r="D439" s="41">
        <v>1663.6799999999998</v>
      </c>
      <c r="E439" s="41">
        <v>1663.73</v>
      </c>
      <c r="F439" s="41">
        <v>1663.7599999999998</v>
      </c>
      <c r="G439" s="41">
        <v>1673.79</v>
      </c>
      <c r="H439" s="41">
        <v>1724.9499999999998</v>
      </c>
      <c r="I439" s="41">
        <v>1812.4099999999999</v>
      </c>
      <c r="J439" s="41">
        <v>1801.0099999999998</v>
      </c>
      <c r="K439" s="41">
        <v>1831.19</v>
      </c>
      <c r="L439" s="41">
        <v>1891.63</v>
      </c>
      <c r="M439" s="41">
        <v>1850.65</v>
      </c>
      <c r="N439" s="41">
        <v>1778.9899999999998</v>
      </c>
      <c r="O439" s="41">
        <v>1861.25</v>
      </c>
      <c r="P439" s="41">
        <v>1862.67</v>
      </c>
      <c r="Q439" s="41">
        <v>1859.1399999999999</v>
      </c>
      <c r="R439" s="41">
        <v>1908.1100000000001</v>
      </c>
      <c r="S439" s="41">
        <v>1750.1799999999998</v>
      </c>
      <c r="T439" s="41">
        <v>1831.06</v>
      </c>
      <c r="U439" s="41">
        <v>1999.9299999999998</v>
      </c>
      <c r="V439" s="41">
        <v>1929.94</v>
      </c>
      <c r="W439" s="41">
        <v>1855.13</v>
      </c>
      <c r="X439" s="41">
        <v>1703.4099999999999</v>
      </c>
      <c r="Y439" s="41">
        <v>1807.25</v>
      </c>
    </row>
    <row r="440" spans="1:25" ht="15.75">
      <c r="A440" s="40">
        <f>A439+1</f>
        <v>45048</v>
      </c>
      <c r="B440" s="41">
        <v>1729.37</v>
      </c>
      <c r="C440" s="41">
        <v>1666.3200000000002</v>
      </c>
      <c r="D440" s="41">
        <v>1663.88</v>
      </c>
      <c r="E440" s="41">
        <v>1663.9</v>
      </c>
      <c r="F440" s="41">
        <v>1663.9</v>
      </c>
      <c r="G440" s="41">
        <v>1668.48</v>
      </c>
      <c r="H440" s="41">
        <v>1739.77</v>
      </c>
      <c r="I440" s="41">
        <v>1967.3400000000001</v>
      </c>
      <c r="J440" s="41">
        <v>1812.73</v>
      </c>
      <c r="K440" s="41">
        <v>1825.0500000000002</v>
      </c>
      <c r="L440" s="41">
        <v>1889.8400000000001</v>
      </c>
      <c r="M440" s="41">
        <v>1842.6799999999998</v>
      </c>
      <c r="N440" s="41">
        <v>1759.38</v>
      </c>
      <c r="O440" s="41">
        <v>1852.5900000000001</v>
      </c>
      <c r="P440" s="41">
        <v>1864.9699999999998</v>
      </c>
      <c r="Q440" s="41">
        <v>1856.3899999999999</v>
      </c>
      <c r="R440" s="41">
        <v>1900.94</v>
      </c>
      <c r="S440" s="41">
        <v>1733.6999999999998</v>
      </c>
      <c r="T440" s="41">
        <v>1801.46</v>
      </c>
      <c r="U440" s="41">
        <v>1938.54</v>
      </c>
      <c r="V440" s="41">
        <v>1883.17</v>
      </c>
      <c r="W440" s="41">
        <v>1810.54</v>
      </c>
      <c r="X440" s="41">
        <v>1662.3000000000002</v>
      </c>
      <c r="Y440" s="41">
        <v>1756.1599999999999</v>
      </c>
    </row>
    <row r="441" spans="1:25" ht="15.75">
      <c r="A441" s="40">
        <f aca="true" t="shared" si="11" ref="A441:A469">A440+1</f>
        <v>45049</v>
      </c>
      <c r="B441" s="41">
        <v>1700.27</v>
      </c>
      <c r="C441" s="41">
        <v>1664.15</v>
      </c>
      <c r="D441" s="41">
        <v>1664.1599999999999</v>
      </c>
      <c r="E441" s="41">
        <v>1664.15</v>
      </c>
      <c r="F441" s="41">
        <v>1664.1599999999999</v>
      </c>
      <c r="G441" s="41">
        <v>1664.6399999999999</v>
      </c>
      <c r="H441" s="41">
        <v>1714.7199999999998</v>
      </c>
      <c r="I441" s="41">
        <v>1868.3400000000001</v>
      </c>
      <c r="J441" s="41">
        <v>1766.87</v>
      </c>
      <c r="K441" s="41">
        <v>1784</v>
      </c>
      <c r="L441" s="41">
        <v>1847.3899999999999</v>
      </c>
      <c r="M441" s="41">
        <v>1800.7399999999998</v>
      </c>
      <c r="N441" s="41">
        <v>1729.52</v>
      </c>
      <c r="O441" s="41">
        <v>1815.2599999999998</v>
      </c>
      <c r="P441" s="41">
        <v>1818.8200000000002</v>
      </c>
      <c r="Q441" s="41">
        <v>1816.1100000000001</v>
      </c>
      <c r="R441" s="41">
        <v>1858.2399999999998</v>
      </c>
      <c r="S441" s="41">
        <v>1708.44</v>
      </c>
      <c r="T441" s="41">
        <v>1764.4</v>
      </c>
      <c r="U441" s="41">
        <v>1879.0700000000002</v>
      </c>
      <c r="V441" s="41">
        <v>1828.5099999999998</v>
      </c>
      <c r="W441" s="41">
        <v>1759.37</v>
      </c>
      <c r="X441" s="41">
        <v>1662.1999999999998</v>
      </c>
      <c r="Y441" s="41">
        <v>1747.3000000000002</v>
      </c>
    </row>
    <row r="442" spans="1:25" ht="15.75">
      <c r="A442" s="40">
        <f t="shared" si="11"/>
        <v>45050</v>
      </c>
      <c r="B442" s="41">
        <v>1708.19</v>
      </c>
      <c r="C442" s="41">
        <v>1672.5300000000002</v>
      </c>
      <c r="D442" s="41">
        <v>1664.2199999999998</v>
      </c>
      <c r="E442" s="41">
        <v>1664.2199999999998</v>
      </c>
      <c r="F442" s="41">
        <v>1664.2199999999998</v>
      </c>
      <c r="G442" s="41">
        <v>1664.1799999999998</v>
      </c>
      <c r="H442" s="41">
        <v>1663.7399999999998</v>
      </c>
      <c r="I442" s="41">
        <v>1691.0700000000002</v>
      </c>
      <c r="J442" s="41">
        <v>1663.81</v>
      </c>
      <c r="K442" s="41">
        <v>1682.4</v>
      </c>
      <c r="L442" s="41">
        <v>1760.4899999999998</v>
      </c>
      <c r="M442" s="41">
        <v>1710.4099999999999</v>
      </c>
      <c r="N442" s="41">
        <v>1704.2399999999998</v>
      </c>
      <c r="O442" s="41">
        <v>1703.9099999999999</v>
      </c>
      <c r="P442" s="41">
        <v>1679.08</v>
      </c>
      <c r="Q442" s="41">
        <v>1672.15</v>
      </c>
      <c r="R442" s="41">
        <v>1695.2800000000002</v>
      </c>
      <c r="S442" s="41">
        <v>1689.6100000000001</v>
      </c>
      <c r="T442" s="41">
        <v>1720.44</v>
      </c>
      <c r="U442" s="41">
        <v>1885.5900000000001</v>
      </c>
      <c r="V442" s="41">
        <v>1854.1599999999999</v>
      </c>
      <c r="W442" s="41">
        <v>1772.9899999999998</v>
      </c>
      <c r="X442" s="41">
        <v>1662.69</v>
      </c>
      <c r="Y442" s="41">
        <v>1755.3899999999999</v>
      </c>
    </row>
    <row r="443" spans="1:25" ht="15.75">
      <c r="A443" s="40">
        <f t="shared" si="11"/>
        <v>45051</v>
      </c>
      <c r="B443" s="41">
        <v>1732.2199999999998</v>
      </c>
      <c r="C443" s="41">
        <v>1668.9899999999998</v>
      </c>
      <c r="D443" s="41">
        <v>1664.19</v>
      </c>
      <c r="E443" s="41">
        <v>1664.19</v>
      </c>
      <c r="F443" s="41">
        <v>1664.19</v>
      </c>
      <c r="G443" s="41">
        <v>1664.1599999999999</v>
      </c>
      <c r="H443" s="41">
        <v>1663.5500000000002</v>
      </c>
      <c r="I443" s="41">
        <v>1701.0700000000002</v>
      </c>
      <c r="J443" s="41">
        <v>1663.6599999999999</v>
      </c>
      <c r="K443" s="41">
        <v>1671.19</v>
      </c>
      <c r="L443" s="41">
        <v>1736.98</v>
      </c>
      <c r="M443" s="41">
        <v>1777.17</v>
      </c>
      <c r="N443" s="41">
        <v>1753.13</v>
      </c>
      <c r="O443" s="41">
        <v>1747.33</v>
      </c>
      <c r="P443" s="41">
        <v>1672.9699999999998</v>
      </c>
      <c r="Q443" s="41">
        <v>1663.5900000000001</v>
      </c>
      <c r="R443" s="41">
        <v>1718.7599999999998</v>
      </c>
      <c r="S443" s="41">
        <v>1690.1999999999998</v>
      </c>
      <c r="T443" s="41">
        <v>1767.79</v>
      </c>
      <c r="U443" s="41">
        <v>1840.21</v>
      </c>
      <c r="V443" s="41">
        <v>1780.9499999999998</v>
      </c>
      <c r="W443" s="41">
        <v>1692.25</v>
      </c>
      <c r="X443" s="41">
        <v>1661.83</v>
      </c>
      <c r="Y443" s="41">
        <v>1784.3600000000001</v>
      </c>
    </row>
    <row r="444" spans="1:25" ht="15.75">
      <c r="A444" s="40">
        <f t="shared" si="11"/>
        <v>45052</v>
      </c>
      <c r="B444" s="41">
        <v>1727.88</v>
      </c>
      <c r="C444" s="41">
        <v>1663.8000000000002</v>
      </c>
      <c r="D444" s="41">
        <v>1663.87</v>
      </c>
      <c r="E444" s="41">
        <v>1663.9299999999998</v>
      </c>
      <c r="F444" s="41">
        <v>1663.94</v>
      </c>
      <c r="G444" s="41">
        <v>1663.94</v>
      </c>
      <c r="H444" s="41">
        <v>1663.2800000000002</v>
      </c>
      <c r="I444" s="41">
        <v>1675.08</v>
      </c>
      <c r="J444" s="41">
        <v>1663.4899999999998</v>
      </c>
      <c r="K444" s="41">
        <v>1663.5300000000002</v>
      </c>
      <c r="L444" s="41">
        <v>1717.1100000000001</v>
      </c>
      <c r="M444" s="41">
        <v>1744.13</v>
      </c>
      <c r="N444" s="41">
        <v>1726.0900000000001</v>
      </c>
      <c r="O444" s="41">
        <v>1721.81</v>
      </c>
      <c r="P444" s="41">
        <v>1663.56</v>
      </c>
      <c r="Q444" s="41">
        <v>1663.5700000000002</v>
      </c>
      <c r="R444" s="41">
        <v>1705.0500000000002</v>
      </c>
      <c r="S444" s="41">
        <v>1669.06</v>
      </c>
      <c r="T444" s="41">
        <v>1756.04</v>
      </c>
      <c r="U444" s="41">
        <v>1836.3600000000001</v>
      </c>
      <c r="V444" s="41">
        <v>1748.2399999999998</v>
      </c>
      <c r="W444" s="41">
        <v>1662.12</v>
      </c>
      <c r="X444" s="41">
        <v>1662.1100000000001</v>
      </c>
      <c r="Y444" s="41">
        <v>1775.3000000000002</v>
      </c>
    </row>
    <row r="445" spans="1:25" ht="15.75">
      <c r="A445" s="40">
        <f t="shared" si="11"/>
        <v>45053</v>
      </c>
      <c r="B445" s="41">
        <v>1784.0300000000002</v>
      </c>
      <c r="C445" s="41">
        <v>1704.4899999999998</v>
      </c>
      <c r="D445" s="41">
        <v>1672.21</v>
      </c>
      <c r="E445" s="41">
        <v>1669.31</v>
      </c>
      <c r="F445" s="41">
        <v>1668.58</v>
      </c>
      <c r="G445" s="41">
        <v>1665.6100000000001</v>
      </c>
      <c r="H445" s="41">
        <v>1688.4499999999998</v>
      </c>
      <c r="I445" s="41">
        <v>1719.6799999999998</v>
      </c>
      <c r="J445" s="41">
        <v>1708.1799999999998</v>
      </c>
      <c r="K445" s="41">
        <v>1710.7800000000002</v>
      </c>
      <c r="L445" s="41">
        <v>1723.27</v>
      </c>
      <c r="M445" s="41">
        <v>1717.1399999999999</v>
      </c>
      <c r="N445" s="41">
        <v>1718.02</v>
      </c>
      <c r="O445" s="41">
        <v>1715.31</v>
      </c>
      <c r="P445" s="41">
        <v>1693.1799999999998</v>
      </c>
      <c r="Q445" s="41">
        <v>1703.13</v>
      </c>
      <c r="R445" s="41">
        <v>1722.1799999999998</v>
      </c>
      <c r="S445" s="41">
        <v>1743.4699999999998</v>
      </c>
      <c r="T445" s="41">
        <v>1769.8200000000002</v>
      </c>
      <c r="U445" s="41">
        <v>1934.0700000000002</v>
      </c>
      <c r="V445" s="41">
        <v>1968.48</v>
      </c>
      <c r="W445" s="41">
        <v>1953.15</v>
      </c>
      <c r="X445" s="41">
        <v>1800.6999999999998</v>
      </c>
      <c r="Y445" s="41">
        <v>1791.2800000000002</v>
      </c>
    </row>
    <row r="446" spans="1:25" ht="15.75">
      <c r="A446" s="40">
        <f t="shared" si="11"/>
        <v>45054</v>
      </c>
      <c r="B446" s="41">
        <v>1756.96</v>
      </c>
      <c r="C446" s="41">
        <v>1687.1999999999998</v>
      </c>
      <c r="D446" s="41">
        <v>1668.62</v>
      </c>
      <c r="E446" s="41">
        <v>1638.1599999999999</v>
      </c>
      <c r="F446" s="41">
        <v>1641.19</v>
      </c>
      <c r="G446" s="41">
        <v>1651.1599999999999</v>
      </c>
      <c r="H446" s="41">
        <v>1676.94</v>
      </c>
      <c r="I446" s="41">
        <v>1720.56</v>
      </c>
      <c r="J446" s="41">
        <v>1728.2800000000002</v>
      </c>
      <c r="K446" s="41">
        <v>1773.75</v>
      </c>
      <c r="L446" s="41">
        <v>1805.9899999999998</v>
      </c>
      <c r="M446" s="41">
        <v>1788.9299999999998</v>
      </c>
      <c r="N446" s="41">
        <v>1790.38</v>
      </c>
      <c r="O446" s="41">
        <v>1784.67</v>
      </c>
      <c r="P446" s="41">
        <v>1731.7199999999998</v>
      </c>
      <c r="Q446" s="41">
        <v>1754.42</v>
      </c>
      <c r="R446" s="41">
        <v>1791.1</v>
      </c>
      <c r="S446" s="41">
        <v>1780.1799999999998</v>
      </c>
      <c r="T446" s="41">
        <v>1805.35</v>
      </c>
      <c r="U446" s="41">
        <v>1981.0099999999998</v>
      </c>
      <c r="V446" s="41">
        <v>1980.4699999999998</v>
      </c>
      <c r="W446" s="41">
        <v>1966.4899999999998</v>
      </c>
      <c r="X446" s="41">
        <v>1824.71</v>
      </c>
      <c r="Y446" s="41">
        <v>1857.6999999999998</v>
      </c>
    </row>
    <row r="447" spans="1:25" ht="15.75">
      <c r="A447" s="40">
        <f t="shared" si="11"/>
        <v>45055</v>
      </c>
      <c r="B447" s="41">
        <v>1781.6599999999999</v>
      </c>
      <c r="C447" s="41">
        <v>1706.5</v>
      </c>
      <c r="D447" s="41">
        <v>1675.6399999999999</v>
      </c>
      <c r="E447" s="41">
        <v>1671.96</v>
      </c>
      <c r="F447" s="41">
        <v>1669.75</v>
      </c>
      <c r="G447" s="41">
        <v>1666.71</v>
      </c>
      <c r="H447" s="41">
        <v>1693.0099999999998</v>
      </c>
      <c r="I447" s="41">
        <v>1781.2800000000002</v>
      </c>
      <c r="J447" s="41">
        <v>1760.8000000000002</v>
      </c>
      <c r="K447" s="41">
        <v>1768.73</v>
      </c>
      <c r="L447" s="41">
        <v>1810.33</v>
      </c>
      <c r="M447" s="41">
        <v>1775.4899999999998</v>
      </c>
      <c r="N447" s="41">
        <v>1777.46</v>
      </c>
      <c r="O447" s="41">
        <v>1772.46</v>
      </c>
      <c r="P447" s="41">
        <v>1725.38</v>
      </c>
      <c r="Q447" s="41">
        <v>1745.69</v>
      </c>
      <c r="R447" s="41">
        <v>1780.2800000000002</v>
      </c>
      <c r="S447" s="41">
        <v>1777.1399999999999</v>
      </c>
      <c r="T447" s="41">
        <v>1805.2599999999998</v>
      </c>
      <c r="U447" s="41">
        <v>1977.08</v>
      </c>
      <c r="V447" s="41">
        <v>2007.4099999999999</v>
      </c>
      <c r="W447" s="41">
        <v>1981.08</v>
      </c>
      <c r="X447" s="41">
        <v>1834.0500000000002</v>
      </c>
      <c r="Y447" s="41">
        <v>1872.5500000000002</v>
      </c>
    </row>
    <row r="448" spans="1:25" ht="15.75">
      <c r="A448" s="40">
        <f t="shared" si="11"/>
        <v>45056</v>
      </c>
      <c r="B448" s="41">
        <v>1831.9299999999998</v>
      </c>
      <c r="C448" s="41">
        <v>1715.2199999999998</v>
      </c>
      <c r="D448" s="41">
        <v>1677.3400000000001</v>
      </c>
      <c r="E448" s="41">
        <v>1673.6399999999999</v>
      </c>
      <c r="F448" s="41">
        <v>1672.21</v>
      </c>
      <c r="G448" s="41">
        <v>1668.6999999999998</v>
      </c>
      <c r="H448" s="41">
        <v>1737.8600000000001</v>
      </c>
      <c r="I448" s="41">
        <v>1946.5099999999998</v>
      </c>
      <c r="J448" s="41">
        <v>1826.38</v>
      </c>
      <c r="K448" s="41">
        <v>1812.2599999999998</v>
      </c>
      <c r="L448" s="41">
        <v>1854.4699999999998</v>
      </c>
      <c r="M448" s="41">
        <v>1833.4499999999998</v>
      </c>
      <c r="N448" s="41">
        <v>1836.5</v>
      </c>
      <c r="O448" s="41">
        <v>1830.35</v>
      </c>
      <c r="P448" s="41">
        <v>1755.81</v>
      </c>
      <c r="Q448" s="41">
        <v>1787.0300000000002</v>
      </c>
      <c r="R448" s="41">
        <v>1836.7199999999998</v>
      </c>
      <c r="S448" s="41">
        <v>1822.1799999999998</v>
      </c>
      <c r="T448" s="41">
        <v>1855.7599999999998</v>
      </c>
      <c r="U448" s="41">
        <v>2025.81</v>
      </c>
      <c r="V448" s="41">
        <v>2018.96</v>
      </c>
      <c r="W448" s="41">
        <v>1979.9</v>
      </c>
      <c r="X448" s="41">
        <v>1876.42</v>
      </c>
      <c r="Y448" s="41">
        <v>1909.17</v>
      </c>
    </row>
    <row r="449" spans="1:25" ht="15.75">
      <c r="A449" s="40">
        <f t="shared" si="11"/>
        <v>45057</v>
      </c>
      <c r="B449" s="41">
        <v>1885.4099999999999</v>
      </c>
      <c r="C449" s="41">
        <v>1694.35</v>
      </c>
      <c r="D449" s="41">
        <v>1671.8200000000002</v>
      </c>
      <c r="E449" s="41">
        <v>1668.3000000000002</v>
      </c>
      <c r="F449" s="41">
        <v>1668.1999999999998</v>
      </c>
      <c r="G449" s="41">
        <v>1667.02</v>
      </c>
      <c r="H449" s="41">
        <v>1708.27</v>
      </c>
      <c r="I449" s="41">
        <v>1888.29</v>
      </c>
      <c r="J449" s="41">
        <v>1812.3600000000001</v>
      </c>
      <c r="K449" s="41">
        <v>1814.7599999999998</v>
      </c>
      <c r="L449" s="41">
        <v>1857.17</v>
      </c>
      <c r="M449" s="41">
        <v>1836.31</v>
      </c>
      <c r="N449" s="41">
        <v>1837.58</v>
      </c>
      <c r="O449" s="41">
        <v>1829.4</v>
      </c>
      <c r="P449" s="41">
        <v>1753.73</v>
      </c>
      <c r="Q449" s="41">
        <v>1777.1100000000001</v>
      </c>
      <c r="R449" s="41">
        <v>1818.4299999999998</v>
      </c>
      <c r="S449" s="41">
        <v>1806.5300000000002</v>
      </c>
      <c r="T449" s="41">
        <v>1837.1399999999999</v>
      </c>
      <c r="U449" s="41">
        <v>1990.5099999999998</v>
      </c>
      <c r="V449" s="41">
        <v>2003.79</v>
      </c>
      <c r="W449" s="41">
        <v>1974.06</v>
      </c>
      <c r="X449" s="41">
        <v>1855.42</v>
      </c>
      <c r="Y449" s="41">
        <v>1820.21</v>
      </c>
    </row>
    <row r="450" spans="1:25" ht="15.75">
      <c r="A450" s="40">
        <f t="shared" si="11"/>
        <v>45058</v>
      </c>
      <c r="B450" s="41">
        <v>1718.67</v>
      </c>
      <c r="C450" s="41">
        <v>1672.7399999999998</v>
      </c>
      <c r="D450" s="41">
        <v>1663.71</v>
      </c>
      <c r="E450" s="41">
        <v>1663.8000000000002</v>
      </c>
      <c r="F450" s="41">
        <v>1663.7599999999998</v>
      </c>
      <c r="G450" s="41">
        <v>1664.0500000000002</v>
      </c>
      <c r="H450" s="41">
        <v>1663.1599999999999</v>
      </c>
      <c r="I450" s="41">
        <v>1716.5</v>
      </c>
      <c r="J450" s="41">
        <v>1662.9699999999998</v>
      </c>
      <c r="K450" s="41">
        <v>1694.5</v>
      </c>
      <c r="L450" s="41">
        <v>1804.3200000000002</v>
      </c>
      <c r="M450" s="41">
        <v>1825.4699999999998</v>
      </c>
      <c r="N450" s="41">
        <v>1846.8600000000001</v>
      </c>
      <c r="O450" s="41">
        <v>1847.4899999999998</v>
      </c>
      <c r="P450" s="41">
        <v>1779.56</v>
      </c>
      <c r="Q450" s="41">
        <v>1742.3000000000002</v>
      </c>
      <c r="R450" s="41">
        <v>1771.79</v>
      </c>
      <c r="S450" s="41">
        <v>1747.44</v>
      </c>
      <c r="T450" s="41">
        <v>1770.63</v>
      </c>
      <c r="U450" s="41">
        <v>1899.7800000000002</v>
      </c>
      <c r="V450" s="41">
        <v>1970.62</v>
      </c>
      <c r="W450" s="41">
        <v>1977.21</v>
      </c>
      <c r="X450" s="41">
        <v>1873.2199999999998</v>
      </c>
      <c r="Y450" s="41">
        <v>1894.5099999999998</v>
      </c>
    </row>
    <row r="451" spans="1:25" ht="15.75">
      <c r="A451" s="40">
        <f t="shared" si="11"/>
        <v>45059</v>
      </c>
      <c r="B451" s="41">
        <v>1754.5300000000002</v>
      </c>
      <c r="C451" s="41">
        <v>1681.6999999999998</v>
      </c>
      <c r="D451" s="41">
        <v>1664.1100000000001</v>
      </c>
      <c r="E451" s="41">
        <v>1664.13</v>
      </c>
      <c r="F451" s="41">
        <v>1664.1399999999999</v>
      </c>
      <c r="G451" s="41">
        <v>1664.1999999999998</v>
      </c>
      <c r="H451" s="41">
        <v>1663.6399999999999</v>
      </c>
      <c r="I451" s="41">
        <v>1685.46</v>
      </c>
      <c r="J451" s="41">
        <v>1663.5900000000001</v>
      </c>
      <c r="K451" s="41">
        <v>1675.5700000000002</v>
      </c>
      <c r="L451" s="41">
        <v>1745.12</v>
      </c>
      <c r="M451" s="41">
        <v>1784.9</v>
      </c>
      <c r="N451" s="41">
        <v>1798.9499999999998</v>
      </c>
      <c r="O451" s="41">
        <v>1806.7599999999998</v>
      </c>
      <c r="P451" s="41">
        <v>1752.17</v>
      </c>
      <c r="Q451" s="41">
        <v>1721.7800000000002</v>
      </c>
      <c r="R451" s="41">
        <v>1755.4499999999998</v>
      </c>
      <c r="S451" s="41">
        <v>1752.12</v>
      </c>
      <c r="T451" s="41">
        <v>1779.3400000000001</v>
      </c>
      <c r="U451" s="41">
        <v>1905.06</v>
      </c>
      <c r="V451" s="41">
        <v>1888.77</v>
      </c>
      <c r="W451" s="41">
        <v>1818.58</v>
      </c>
      <c r="X451" s="41">
        <v>1674.73</v>
      </c>
      <c r="Y451" s="41">
        <v>1817.5099999999998</v>
      </c>
    </row>
    <row r="452" spans="1:25" ht="15.75">
      <c r="A452" s="40">
        <f t="shared" si="11"/>
        <v>45060</v>
      </c>
      <c r="B452" s="41">
        <v>1711.19</v>
      </c>
      <c r="C452" s="41">
        <v>1663.9499999999998</v>
      </c>
      <c r="D452" s="41">
        <v>1664</v>
      </c>
      <c r="E452" s="41">
        <v>1664.0099999999998</v>
      </c>
      <c r="F452" s="41">
        <v>1664.0099999999998</v>
      </c>
      <c r="G452" s="41">
        <v>1664.23</v>
      </c>
      <c r="H452" s="41">
        <v>1663.88</v>
      </c>
      <c r="I452" s="41">
        <v>1713.38</v>
      </c>
      <c r="J452" s="41">
        <v>1710.8000000000002</v>
      </c>
      <c r="K452" s="41">
        <v>1776.7199999999998</v>
      </c>
      <c r="L452" s="41">
        <v>1823.1100000000001</v>
      </c>
      <c r="M452" s="41">
        <v>1843.3200000000002</v>
      </c>
      <c r="N452" s="41">
        <v>1860.1</v>
      </c>
      <c r="O452" s="41">
        <v>1847.31</v>
      </c>
      <c r="P452" s="41">
        <v>1826.8600000000001</v>
      </c>
      <c r="Q452" s="41">
        <v>1806.2599999999998</v>
      </c>
      <c r="R452" s="41">
        <v>1807.37</v>
      </c>
      <c r="S452" s="41">
        <v>1757.52</v>
      </c>
      <c r="T452" s="41">
        <v>1771.2800000000002</v>
      </c>
      <c r="U452" s="41">
        <v>1910.1100000000001</v>
      </c>
      <c r="V452" s="41">
        <v>1948.62</v>
      </c>
      <c r="W452" s="41">
        <v>1897.9499999999998</v>
      </c>
      <c r="X452" s="41">
        <v>1746.58</v>
      </c>
      <c r="Y452" s="41">
        <v>1816.15</v>
      </c>
    </row>
    <row r="453" spans="1:25" ht="15.75">
      <c r="A453" s="40">
        <f t="shared" si="11"/>
        <v>45061</v>
      </c>
      <c r="B453" s="41">
        <v>1723.2199999999998</v>
      </c>
      <c r="C453" s="41">
        <v>1672.77</v>
      </c>
      <c r="D453" s="41">
        <v>1663.9699999999998</v>
      </c>
      <c r="E453" s="41">
        <v>1663.9899999999998</v>
      </c>
      <c r="F453" s="41">
        <v>1663.9899999999998</v>
      </c>
      <c r="G453" s="41">
        <v>1664.1100000000001</v>
      </c>
      <c r="H453" s="41">
        <v>1663.48</v>
      </c>
      <c r="I453" s="41">
        <v>1716.08</v>
      </c>
      <c r="J453" s="41">
        <v>1663.5900000000001</v>
      </c>
      <c r="K453" s="41">
        <v>1678.2599999999998</v>
      </c>
      <c r="L453" s="41">
        <v>1781.52</v>
      </c>
      <c r="M453" s="41">
        <v>1816.5</v>
      </c>
      <c r="N453" s="41">
        <v>1832.1</v>
      </c>
      <c r="O453" s="41">
        <v>1836.5700000000002</v>
      </c>
      <c r="P453" s="41">
        <v>1769.85</v>
      </c>
      <c r="Q453" s="41">
        <v>1728.83</v>
      </c>
      <c r="R453" s="41">
        <v>1756.42</v>
      </c>
      <c r="S453" s="41">
        <v>1737.1399999999999</v>
      </c>
      <c r="T453" s="41">
        <v>1760.9099999999999</v>
      </c>
      <c r="U453" s="41">
        <v>1890.23</v>
      </c>
      <c r="V453" s="41">
        <v>1965.08</v>
      </c>
      <c r="W453" s="41">
        <v>1950.4699999999998</v>
      </c>
      <c r="X453" s="41">
        <v>1851.0500000000002</v>
      </c>
      <c r="Y453" s="41">
        <v>1840.98</v>
      </c>
    </row>
    <row r="454" spans="1:25" ht="15.75">
      <c r="A454" s="40">
        <f t="shared" si="11"/>
        <v>45062</v>
      </c>
      <c r="B454" s="41">
        <v>1724.13</v>
      </c>
      <c r="C454" s="41">
        <v>1675.6599999999999</v>
      </c>
      <c r="D454" s="41">
        <v>1664.12</v>
      </c>
      <c r="E454" s="41">
        <v>1664.13</v>
      </c>
      <c r="F454" s="41">
        <v>1664.1399999999999</v>
      </c>
      <c r="G454" s="41">
        <v>1664.1799999999998</v>
      </c>
      <c r="H454" s="41">
        <v>1663.6399999999999</v>
      </c>
      <c r="I454" s="41">
        <v>1761.27</v>
      </c>
      <c r="J454" s="41">
        <v>1663.8000000000002</v>
      </c>
      <c r="K454" s="41">
        <v>1663.73</v>
      </c>
      <c r="L454" s="41">
        <v>1663.73</v>
      </c>
      <c r="M454" s="41">
        <v>1663.75</v>
      </c>
      <c r="N454" s="41">
        <v>1663.8000000000002</v>
      </c>
      <c r="O454" s="41">
        <v>1683.58</v>
      </c>
      <c r="P454" s="41">
        <v>1663.8200000000002</v>
      </c>
      <c r="Q454" s="41">
        <v>1663.7800000000002</v>
      </c>
      <c r="R454" s="41">
        <v>1703.7399999999998</v>
      </c>
      <c r="S454" s="41">
        <v>1688.65</v>
      </c>
      <c r="T454" s="41">
        <v>1702.92</v>
      </c>
      <c r="U454" s="41">
        <v>1784.1399999999999</v>
      </c>
      <c r="V454" s="41">
        <v>1831.33</v>
      </c>
      <c r="W454" s="41">
        <v>1802.6100000000001</v>
      </c>
      <c r="X454" s="41">
        <v>1662.87</v>
      </c>
      <c r="Y454" s="41">
        <v>1759.04</v>
      </c>
    </row>
    <row r="455" spans="1:25" ht="15.75">
      <c r="A455" s="40">
        <f t="shared" si="11"/>
        <v>45063</v>
      </c>
      <c r="B455" s="41">
        <v>1714.7800000000002</v>
      </c>
      <c r="C455" s="41">
        <v>1671.0500000000002</v>
      </c>
      <c r="D455" s="41">
        <v>1664.17</v>
      </c>
      <c r="E455" s="41">
        <v>1664.1999999999998</v>
      </c>
      <c r="F455" s="41">
        <v>1664.1799999999998</v>
      </c>
      <c r="G455" s="41">
        <v>1664.21</v>
      </c>
      <c r="H455" s="41">
        <v>1663.6100000000001</v>
      </c>
      <c r="I455" s="41">
        <v>1746.5700000000002</v>
      </c>
      <c r="J455" s="41">
        <v>1663.8000000000002</v>
      </c>
      <c r="K455" s="41">
        <v>1663.6399999999999</v>
      </c>
      <c r="L455" s="41">
        <v>1663.7199999999998</v>
      </c>
      <c r="M455" s="41">
        <v>1663.67</v>
      </c>
      <c r="N455" s="41">
        <v>1663.77</v>
      </c>
      <c r="O455" s="41">
        <v>1668.0900000000001</v>
      </c>
      <c r="P455" s="41">
        <v>1663.7399999999998</v>
      </c>
      <c r="Q455" s="41">
        <v>1663.8000000000002</v>
      </c>
      <c r="R455" s="41">
        <v>1693.44</v>
      </c>
      <c r="S455" s="41">
        <v>1677.58</v>
      </c>
      <c r="T455" s="41">
        <v>1687.7399999999998</v>
      </c>
      <c r="U455" s="41">
        <v>1763.1999999999998</v>
      </c>
      <c r="V455" s="41">
        <v>1786.7599999999998</v>
      </c>
      <c r="W455" s="41">
        <v>1759.0900000000001</v>
      </c>
      <c r="X455" s="41">
        <v>1662.81</v>
      </c>
      <c r="Y455" s="41">
        <v>1730.9699999999998</v>
      </c>
    </row>
    <row r="456" spans="1:25" ht="15.75">
      <c r="A456" s="40">
        <f t="shared" si="11"/>
        <v>45064</v>
      </c>
      <c r="B456" s="41">
        <v>1701.7599999999998</v>
      </c>
      <c r="C456" s="41">
        <v>1664.06</v>
      </c>
      <c r="D456" s="41">
        <v>1664.13</v>
      </c>
      <c r="E456" s="41">
        <v>1664.1399999999999</v>
      </c>
      <c r="F456" s="41">
        <v>1664.1</v>
      </c>
      <c r="G456" s="41">
        <v>1664.1599999999999</v>
      </c>
      <c r="H456" s="41">
        <v>1663.54</v>
      </c>
      <c r="I456" s="41">
        <v>1663.5099999999998</v>
      </c>
      <c r="J456" s="41">
        <v>1663.56</v>
      </c>
      <c r="K456" s="41">
        <v>1663.54</v>
      </c>
      <c r="L456" s="41">
        <v>1669.4699999999998</v>
      </c>
      <c r="M456" s="41">
        <v>1703.17</v>
      </c>
      <c r="N456" s="41">
        <v>1710.6100000000001</v>
      </c>
      <c r="O456" s="41">
        <v>1706.2800000000002</v>
      </c>
      <c r="P456" s="41">
        <v>1663.67</v>
      </c>
      <c r="Q456" s="41">
        <v>1663.65</v>
      </c>
      <c r="R456" s="41">
        <v>1663.6799999999998</v>
      </c>
      <c r="S456" s="41">
        <v>1663.6999999999998</v>
      </c>
      <c r="T456" s="41">
        <v>1663.6999999999998</v>
      </c>
      <c r="U456" s="41">
        <v>1701.1799999999998</v>
      </c>
      <c r="V456" s="41">
        <v>1733.8600000000001</v>
      </c>
      <c r="W456" s="41">
        <v>1679.1799999999998</v>
      </c>
      <c r="X456" s="41">
        <v>1662.38</v>
      </c>
      <c r="Y456" s="41">
        <v>1755.8899999999999</v>
      </c>
    </row>
    <row r="457" spans="1:25" ht="15.75">
      <c r="A457" s="40">
        <f t="shared" si="11"/>
        <v>45065</v>
      </c>
      <c r="B457" s="41">
        <v>1691.8899999999999</v>
      </c>
      <c r="C457" s="41">
        <v>1664.0900000000001</v>
      </c>
      <c r="D457" s="41">
        <v>1664.1599999999999</v>
      </c>
      <c r="E457" s="41">
        <v>1664.19</v>
      </c>
      <c r="F457" s="41">
        <v>1664.17</v>
      </c>
      <c r="G457" s="41">
        <v>1664.1399999999999</v>
      </c>
      <c r="H457" s="41">
        <v>1663.5</v>
      </c>
      <c r="I457" s="41">
        <v>1663.4299999999998</v>
      </c>
      <c r="J457" s="41">
        <v>1663.58</v>
      </c>
      <c r="K457" s="41">
        <v>1663.5900000000001</v>
      </c>
      <c r="L457" s="41">
        <v>1663.6399999999999</v>
      </c>
      <c r="M457" s="41">
        <v>1680.52</v>
      </c>
      <c r="N457" s="41">
        <v>1689.3400000000001</v>
      </c>
      <c r="O457" s="41">
        <v>1690.71</v>
      </c>
      <c r="P457" s="41">
        <v>1663.69</v>
      </c>
      <c r="Q457" s="41">
        <v>1663.6599999999999</v>
      </c>
      <c r="R457" s="41">
        <v>1663.6</v>
      </c>
      <c r="S457" s="41">
        <v>1663.5500000000002</v>
      </c>
      <c r="T457" s="41">
        <v>1663.4</v>
      </c>
      <c r="U457" s="41">
        <v>1662.12</v>
      </c>
      <c r="V457" s="41">
        <v>1694.8600000000001</v>
      </c>
      <c r="W457" s="41">
        <v>1662.04</v>
      </c>
      <c r="X457" s="41">
        <v>1661.1599999999999</v>
      </c>
      <c r="Y457" s="41">
        <v>1745.4499999999998</v>
      </c>
    </row>
    <row r="458" spans="1:25" ht="15.75">
      <c r="A458" s="40">
        <f t="shared" si="11"/>
        <v>45066</v>
      </c>
      <c r="B458" s="41">
        <v>1710.9</v>
      </c>
      <c r="C458" s="41">
        <v>1663.7399999999998</v>
      </c>
      <c r="D458" s="41">
        <v>1663.79</v>
      </c>
      <c r="E458" s="41">
        <v>1663.8899999999999</v>
      </c>
      <c r="F458" s="41">
        <v>1663.8899999999999</v>
      </c>
      <c r="G458" s="41">
        <v>1664.06</v>
      </c>
      <c r="H458" s="41">
        <v>1663.3000000000002</v>
      </c>
      <c r="I458" s="41">
        <v>1696.9</v>
      </c>
      <c r="J458" s="41">
        <v>1663.52</v>
      </c>
      <c r="K458" s="41">
        <v>1663.6399999999999</v>
      </c>
      <c r="L458" s="41">
        <v>1663.5300000000002</v>
      </c>
      <c r="M458" s="41">
        <v>1663.5099999999998</v>
      </c>
      <c r="N458" s="41">
        <v>1674.77</v>
      </c>
      <c r="O458" s="41">
        <v>1678.3000000000002</v>
      </c>
      <c r="P458" s="41">
        <v>1663.7800000000002</v>
      </c>
      <c r="Q458" s="41">
        <v>1663.71</v>
      </c>
      <c r="R458" s="41">
        <v>1663.7399999999998</v>
      </c>
      <c r="S458" s="41">
        <v>1663.73</v>
      </c>
      <c r="T458" s="41">
        <v>1663.7399999999998</v>
      </c>
      <c r="U458" s="41">
        <v>1662.5</v>
      </c>
      <c r="V458" s="41">
        <v>1776.17</v>
      </c>
      <c r="W458" s="41">
        <v>1727.79</v>
      </c>
      <c r="X458" s="41">
        <v>1662.3000000000002</v>
      </c>
      <c r="Y458" s="41">
        <v>1747.54</v>
      </c>
    </row>
    <row r="459" spans="1:25" ht="15.75">
      <c r="A459" s="40">
        <f t="shared" si="11"/>
        <v>45067</v>
      </c>
      <c r="B459" s="41">
        <v>1712.3000000000002</v>
      </c>
      <c r="C459" s="41">
        <v>1676.33</v>
      </c>
      <c r="D459" s="41">
        <v>1663.87</v>
      </c>
      <c r="E459" s="41">
        <v>1663.94</v>
      </c>
      <c r="F459" s="41">
        <v>1663.96</v>
      </c>
      <c r="G459" s="41">
        <v>1664.2399999999998</v>
      </c>
      <c r="H459" s="41">
        <v>1664.3400000000001</v>
      </c>
      <c r="I459" s="41">
        <v>1732.1599999999999</v>
      </c>
      <c r="J459" s="41">
        <v>1663.8200000000002</v>
      </c>
      <c r="K459" s="41">
        <v>1678.92</v>
      </c>
      <c r="L459" s="41">
        <v>1686.23</v>
      </c>
      <c r="M459" s="41">
        <v>1694.4299999999998</v>
      </c>
      <c r="N459" s="41">
        <v>1698.7399999999998</v>
      </c>
      <c r="O459" s="41">
        <v>1693.3899999999999</v>
      </c>
      <c r="P459" s="41">
        <v>1671.35</v>
      </c>
      <c r="Q459" s="41">
        <v>1663.83</v>
      </c>
      <c r="R459" s="41">
        <v>1676.79</v>
      </c>
      <c r="S459" s="41">
        <v>1671.63</v>
      </c>
      <c r="T459" s="41">
        <v>1694.4099999999999</v>
      </c>
      <c r="U459" s="41">
        <v>1787.98</v>
      </c>
      <c r="V459" s="41">
        <v>1864.1599999999999</v>
      </c>
      <c r="W459" s="41">
        <v>1808.9299999999998</v>
      </c>
      <c r="X459" s="41">
        <v>1663.63</v>
      </c>
      <c r="Y459" s="41">
        <v>1722.81</v>
      </c>
    </row>
    <row r="460" spans="1:25" ht="15.75">
      <c r="A460" s="40">
        <f t="shared" si="11"/>
        <v>45068</v>
      </c>
      <c r="B460" s="41">
        <v>1695.31</v>
      </c>
      <c r="C460" s="41">
        <v>1663.73</v>
      </c>
      <c r="D460" s="41">
        <v>1663.8600000000001</v>
      </c>
      <c r="E460" s="41">
        <v>1663.9099999999999</v>
      </c>
      <c r="F460" s="41">
        <v>1663.9099999999999</v>
      </c>
      <c r="G460" s="41">
        <v>1664.0500000000002</v>
      </c>
      <c r="H460" s="41">
        <v>1663.2599999999998</v>
      </c>
      <c r="I460" s="41">
        <v>1708.5099999999998</v>
      </c>
      <c r="J460" s="41">
        <v>1663.6100000000001</v>
      </c>
      <c r="K460" s="41">
        <v>1663.4699999999998</v>
      </c>
      <c r="L460" s="41">
        <v>1663.54</v>
      </c>
      <c r="M460" s="41">
        <v>1663.56</v>
      </c>
      <c r="N460" s="41">
        <v>1663.8400000000001</v>
      </c>
      <c r="O460" s="41">
        <v>1668.0900000000001</v>
      </c>
      <c r="P460" s="41">
        <v>1663.87</v>
      </c>
      <c r="Q460" s="41">
        <v>1663.8400000000001</v>
      </c>
      <c r="R460" s="41">
        <v>1663.8400000000001</v>
      </c>
      <c r="S460" s="41">
        <v>1663.83</v>
      </c>
      <c r="T460" s="41">
        <v>1663.8200000000002</v>
      </c>
      <c r="U460" s="41">
        <v>1662.54</v>
      </c>
      <c r="V460" s="41">
        <v>1730.1599999999999</v>
      </c>
      <c r="W460" s="41">
        <v>1687.35</v>
      </c>
      <c r="X460" s="41">
        <v>1662.7399999999998</v>
      </c>
      <c r="Y460" s="41">
        <v>1716.27</v>
      </c>
    </row>
    <row r="461" spans="1:25" ht="15.75">
      <c r="A461" s="40">
        <f t="shared" si="11"/>
        <v>45069</v>
      </c>
      <c r="B461" s="41">
        <v>1692.4699999999998</v>
      </c>
      <c r="C461" s="41">
        <v>1663.88</v>
      </c>
      <c r="D461" s="41">
        <v>1663.9699999999998</v>
      </c>
      <c r="E461" s="41">
        <v>1664.02</v>
      </c>
      <c r="F461" s="41">
        <v>1664</v>
      </c>
      <c r="G461" s="41">
        <v>1664.02</v>
      </c>
      <c r="H461" s="41">
        <v>1663.23</v>
      </c>
      <c r="I461" s="41">
        <v>1706.21</v>
      </c>
      <c r="J461" s="41">
        <v>1663.3600000000001</v>
      </c>
      <c r="K461" s="41">
        <v>1663.4499999999998</v>
      </c>
      <c r="L461" s="41">
        <v>1663.54</v>
      </c>
      <c r="M461" s="41">
        <v>1663.5300000000002</v>
      </c>
      <c r="N461" s="41">
        <v>1663.5900000000001</v>
      </c>
      <c r="O461" s="41">
        <v>1663.6100000000001</v>
      </c>
      <c r="P461" s="41">
        <v>1663.62</v>
      </c>
      <c r="Q461" s="41">
        <v>1663.6</v>
      </c>
      <c r="R461" s="41">
        <v>1663.5900000000001</v>
      </c>
      <c r="S461" s="41">
        <v>1663.5500000000002</v>
      </c>
      <c r="T461" s="41">
        <v>1663.4499999999998</v>
      </c>
      <c r="U461" s="41">
        <v>1662.0500000000002</v>
      </c>
      <c r="V461" s="41">
        <v>1713.79</v>
      </c>
      <c r="W461" s="41">
        <v>1662.3600000000001</v>
      </c>
      <c r="X461" s="41">
        <v>1662.1</v>
      </c>
      <c r="Y461" s="41">
        <v>1730.8000000000002</v>
      </c>
    </row>
    <row r="462" spans="1:25" ht="15.75">
      <c r="A462" s="40">
        <f t="shared" si="11"/>
        <v>45070</v>
      </c>
      <c r="B462" s="41">
        <v>1663.83</v>
      </c>
      <c r="C462" s="41">
        <v>1664.0500000000002</v>
      </c>
      <c r="D462" s="41">
        <v>1664.0900000000001</v>
      </c>
      <c r="E462" s="41">
        <v>1664.12</v>
      </c>
      <c r="F462" s="41">
        <v>1664.1</v>
      </c>
      <c r="G462" s="41">
        <v>1663.94</v>
      </c>
      <c r="H462" s="41">
        <v>1662.5</v>
      </c>
      <c r="I462" s="41">
        <v>1663.1599999999999</v>
      </c>
      <c r="J462" s="41">
        <v>1663.54</v>
      </c>
      <c r="K462" s="41">
        <v>1663.6399999999999</v>
      </c>
      <c r="L462" s="41">
        <v>1663.65</v>
      </c>
      <c r="M462" s="41">
        <v>1663.6599999999999</v>
      </c>
      <c r="N462" s="41">
        <v>1663.62</v>
      </c>
      <c r="O462" s="41">
        <v>1663.67</v>
      </c>
      <c r="P462" s="41">
        <v>1663.67</v>
      </c>
      <c r="Q462" s="41">
        <v>1663.6599999999999</v>
      </c>
      <c r="R462" s="41">
        <v>1663.65</v>
      </c>
      <c r="S462" s="41">
        <v>1663.6399999999999</v>
      </c>
      <c r="T462" s="41">
        <v>1663.6399999999999</v>
      </c>
      <c r="U462" s="41">
        <v>1662.2800000000002</v>
      </c>
      <c r="V462" s="41">
        <v>1743.12</v>
      </c>
      <c r="W462" s="41">
        <v>1662.17</v>
      </c>
      <c r="X462" s="41">
        <v>1662.06</v>
      </c>
      <c r="Y462" s="41">
        <v>1733.8600000000001</v>
      </c>
    </row>
    <row r="463" spans="1:25" ht="15.75">
      <c r="A463" s="40">
        <f t="shared" si="11"/>
        <v>45071</v>
      </c>
      <c r="B463" s="41">
        <v>1678.0700000000002</v>
      </c>
      <c r="C463" s="41">
        <v>1663.9099999999999</v>
      </c>
      <c r="D463" s="41">
        <v>1663.9899999999998</v>
      </c>
      <c r="E463" s="41">
        <v>1664.0500000000002</v>
      </c>
      <c r="F463" s="41">
        <v>1664.15</v>
      </c>
      <c r="G463" s="41">
        <v>1664.04</v>
      </c>
      <c r="H463" s="41">
        <v>1662.6</v>
      </c>
      <c r="I463" s="41">
        <v>1669.0300000000002</v>
      </c>
      <c r="J463" s="41">
        <v>1663.08</v>
      </c>
      <c r="K463" s="41">
        <v>1663.0900000000001</v>
      </c>
      <c r="L463" s="41">
        <v>1663.0300000000002</v>
      </c>
      <c r="M463" s="41">
        <v>1663.02</v>
      </c>
      <c r="N463" s="41">
        <v>1663.06</v>
      </c>
      <c r="O463" s="41">
        <v>1663.0500000000002</v>
      </c>
      <c r="P463" s="41">
        <v>1663.0500000000002</v>
      </c>
      <c r="Q463" s="41">
        <v>1663.02</v>
      </c>
      <c r="R463" s="41">
        <v>1662.98</v>
      </c>
      <c r="S463" s="41">
        <v>1662.9899999999998</v>
      </c>
      <c r="T463" s="41">
        <v>1662.9299999999998</v>
      </c>
      <c r="U463" s="41">
        <v>1660.31</v>
      </c>
      <c r="V463" s="41">
        <v>1748.8600000000001</v>
      </c>
      <c r="W463" s="41">
        <v>1660.4899999999998</v>
      </c>
      <c r="X463" s="41">
        <v>1660.73</v>
      </c>
      <c r="Y463" s="41">
        <v>1726</v>
      </c>
    </row>
    <row r="464" spans="1:25" ht="15.75">
      <c r="A464" s="40">
        <f t="shared" si="11"/>
        <v>45072</v>
      </c>
      <c r="B464" s="41">
        <v>1663.8200000000002</v>
      </c>
      <c r="C464" s="41">
        <v>1663.9099999999999</v>
      </c>
      <c r="D464" s="41">
        <v>1663.96</v>
      </c>
      <c r="E464" s="41">
        <v>1664.0099999999998</v>
      </c>
      <c r="F464" s="41">
        <v>1664.02</v>
      </c>
      <c r="G464" s="41">
        <v>1664.06</v>
      </c>
      <c r="H464" s="41">
        <v>1662.48</v>
      </c>
      <c r="I464" s="41">
        <v>1662.94</v>
      </c>
      <c r="J464" s="41">
        <v>1663.12</v>
      </c>
      <c r="K464" s="41">
        <v>1663.06</v>
      </c>
      <c r="L464" s="41">
        <v>1663.02</v>
      </c>
      <c r="M464" s="41">
        <v>1663.0099999999998</v>
      </c>
      <c r="N464" s="41">
        <v>1663.0300000000002</v>
      </c>
      <c r="O464" s="41">
        <v>1663.0099999999998</v>
      </c>
      <c r="P464" s="41">
        <v>1662.9699999999998</v>
      </c>
      <c r="Q464" s="41">
        <v>1662.9699999999998</v>
      </c>
      <c r="R464" s="41">
        <v>1662.96</v>
      </c>
      <c r="S464" s="41">
        <v>1662.9499999999998</v>
      </c>
      <c r="T464" s="41">
        <v>1663.0099999999998</v>
      </c>
      <c r="U464" s="41">
        <v>1660.54</v>
      </c>
      <c r="V464" s="41">
        <v>1660.8600000000001</v>
      </c>
      <c r="W464" s="41">
        <v>1660.7599999999998</v>
      </c>
      <c r="X464" s="41">
        <v>1660.94</v>
      </c>
      <c r="Y464" s="41">
        <v>1733.77</v>
      </c>
    </row>
    <row r="465" spans="1:25" ht="15.75">
      <c r="A465" s="40">
        <f t="shared" si="11"/>
        <v>45073</v>
      </c>
      <c r="B465" s="41">
        <v>1663.9099999999999</v>
      </c>
      <c r="C465" s="41">
        <v>1663.85</v>
      </c>
      <c r="D465" s="41">
        <v>1664</v>
      </c>
      <c r="E465" s="41">
        <v>1664.0300000000002</v>
      </c>
      <c r="F465" s="41">
        <v>1664.0700000000002</v>
      </c>
      <c r="G465" s="41">
        <v>1664.19</v>
      </c>
      <c r="H465" s="41">
        <v>1663.04</v>
      </c>
      <c r="I465" s="41">
        <v>1663.3899999999999</v>
      </c>
      <c r="J465" s="41">
        <v>1663.4099999999999</v>
      </c>
      <c r="K465" s="41">
        <v>1663.3600000000001</v>
      </c>
      <c r="L465" s="41">
        <v>1663.3000000000002</v>
      </c>
      <c r="M465" s="41">
        <v>1663.31</v>
      </c>
      <c r="N465" s="41">
        <v>1663.29</v>
      </c>
      <c r="O465" s="41">
        <v>1663.3000000000002</v>
      </c>
      <c r="P465" s="41">
        <v>1663.29</v>
      </c>
      <c r="Q465" s="41">
        <v>1663.31</v>
      </c>
      <c r="R465" s="41">
        <v>1663.31</v>
      </c>
      <c r="S465" s="41">
        <v>1663.3400000000001</v>
      </c>
      <c r="T465" s="41">
        <v>1663.29</v>
      </c>
      <c r="U465" s="41">
        <v>1661.13</v>
      </c>
      <c r="V465" s="41">
        <v>1661.31</v>
      </c>
      <c r="W465" s="41">
        <v>1661.23</v>
      </c>
      <c r="X465" s="41">
        <v>1661.3899999999999</v>
      </c>
      <c r="Y465" s="41">
        <v>1726</v>
      </c>
    </row>
    <row r="466" spans="1:25" ht="15.75">
      <c r="A466" s="40">
        <f t="shared" si="11"/>
        <v>45074</v>
      </c>
      <c r="B466" s="41">
        <v>1663.83</v>
      </c>
      <c r="C466" s="41">
        <v>1663.8200000000002</v>
      </c>
      <c r="D466" s="41">
        <v>1663.9699999999998</v>
      </c>
      <c r="E466" s="41">
        <v>1663.98</v>
      </c>
      <c r="F466" s="41">
        <v>1664.04</v>
      </c>
      <c r="G466" s="41">
        <v>1664.1999999999998</v>
      </c>
      <c r="H466" s="41">
        <v>1663.1</v>
      </c>
      <c r="I466" s="41">
        <v>1663.5700000000002</v>
      </c>
      <c r="J466" s="41">
        <v>1663.5099999999998</v>
      </c>
      <c r="K466" s="41">
        <v>1663.42</v>
      </c>
      <c r="L466" s="41">
        <v>1663.4</v>
      </c>
      <c r="M466" s="41">
        <v>1663.37</v>
      </c>
      <c r="N466" s="41">
        <v>1671.8600000000001</v>
      </c>
      <c r="O466" s="41">
        <v>1694.62</v>
      </c>
      <c r="P466" s="41">
        <v>1663.3400000000001</v>
      </c>
      <c r="Q466" s="41">
        <v>1663.3400000000001</v>
      </c>
      <c r="R466" s="41">
        <v>1673.67</v>
      </c>
      <c r="S466" s="41">
        <v>1663.6100000000001</v>
      </c>
      <c r="T466" s="41">
        <v>1663.5700000000002</v>
      </c>
      <c r="U466" s="41">
        <v>1662.25</v>
      </c>
      <c r="V466" s="41">
        <v>1772.6</v>
      </c>
      <c r="W466" s="41">
        <v>1688.69</v>
      </c>
      <c r="X466" s="41">
        <v>1662.4299999999998</v>
      </c>
      <c r="Y466" s="41">
        <v>1735.0099999999998</v>
      </c>
    </row>
    <row r="467" spans="1:25" ht="15.75">
      <c r="A467" s="40">
        <f t="shared" si="11"/>
        <v>45075</v>
      </c>
      <c r="B467" s="41">
        <v>1663.7800000000002</v>
      </c>
      <c r="C467" s="41">
        <v>1663.8000000000002</v>
      </c>
      <c r="D467" s="41">
        <v>1663.88</v>
      </c>
      <c r="E467" s="41">
        <v>1663.9099999999999</v>
      </c>
      <c r="F467" s="41">
        <v>1664.02</v>
      </c>
      <c r="G467" s="41">
        <v>1664.1599999999999</v>
      </c>
      <c r="H467" s="41">
        <v>1662.75</v>
      </c>
      <c r="I467" s="41">
        <v>1663.15</v>
      </c>
      <c r="J467" s="41">
        <v>1663.46</v>
      </c>
      <c r="K467" s="41">
        <v>1663.4899999999998</v>
      </c>
      <c r="L467" s="41">
        <v>1663.4499999999998</v>
      </c>
      <c r="M467" s="41">
        <v>1663.42</v>
      </c>
      <c r="N467" s="41">
        <v>1674.4899999999998</v>
      </c>
      <c r="O467" s="41">
        <v>1702.35</v>
      </c>
      <c r="P467" s="41">
        <v>1663.3899999999999</v>
      </c>
      <c r="Q467" s="41">
        <v>1663.4</v>
      </c>
      <c r="R467" s="41">
        <v>1675.1399999999999</v>
      </c>
      <c r="S467" s="41">
        <v>1663.4099999999999</v>
      </c>
      <c r="T467" s="41">
        <v>1663.38</v>
      </c>
      <c r="U467" s="41">
        <v>1661.7599999999998</v>
      </c>
      <c r="V467" s="41">
        <v>1771.54</v>
      </c>
      <c r="W467" s="41">
        <v>1687.7199999999998</v>
      </c>
      <c r="X467" s="41">
        <v>1661.8899999999999</v>
      </c>
      <c r="Y467" s="41">
        <v>1739.71</v>
      </c>
    </row>
    <row r="468" spans="1:25" ht="15.75">
      <c r="A468" s="40">
        <f t="shared" si="11"/>
        <v>45076</v>
      </c>
      <c r="B468" s="41">
        <v>1663.8600000000001</v>
      </c>
      <c r="C468" s="41">
        <v>1663.85</v>
      </c>
      <c r="D468" s="41">
        <v>1663.8600000000001</v>
      </c>
      <c r="E468" s="41">
        <v>1663.8899999999999</v>
      </c>
      <c r="F468" s="41">
        <v>1664</v>
      </c>
      <c r="G468" s="41">
        <v>1664.1100000000001</v>
      </c>
      <c r="H468" s="41">
        <v>1662.88</v>
      </c>
      <c r="I468" s="41">
        <v>1663.02</v>
      </c>
      <c r="J468" s="41">
        <v>1663.38</v>
      </c>
      <c r="K468" s="41">
        <v>1663.35</v>
      </c>
      <c r="L468" s="41">
        <v>1663.35</v>
      </c>
      <c r="M468" s="41">
        <v>1663.35</v>
      </c>
      <c r="N468" s="41">
        <v>1673.94</v>
      </c>
      <c r="O468" s="41">
        <v>1702.54</v>
      </c>
      <c r="P468" s="41">
        <v>1663.3200000000002</v>
      </c>
      <c r="Q468" s="41">
        <v>1663.3000000000002</v>
      </c>
      <c r="R468" s="41">
        <v>1673.8600000000001</v>
      </c>
      <c r="S468" s="41">
        <v>1663.3899999999999</v>
      </c>
      <c r="T468" s="41">
        <v>1663.3600000000001</v>
      </c>
      <c r="U468" s="41">
        <v>1661.8400000000001</v>
      </c>
      <c r="V468" s="41">
        <v>1767.02</v>
      </c>
      <c r="W468" s="41">
        <v>1683.87</v>
      </c>
      <c r="X468" s="41">
        <v>1661.7599999999998</v>
      </c>
      <c r="Y468" s="41">
        <v>1744.0500000000002</v>
      </c>
    </row>
    <row r="469" spans="1:25" ht="15.75">
      <c r="A469" s="40">
        <f t="shared" si="11"/>
        <v>45077</v>
      </c>
      <c r="B469" s="41">
        <v>1663.88</v>
      </c>
      <c r="C469" s="41">
        <v>1663.9299999999998</v>
      </c>
      <c r="D469" s="41">
        <v>1664</v>
      </c>
      <c r="E469" s="41">
        <v>1664.0300000000002</v>
      </c>
      <c r="F469" s="41">
        <v>1664.13</v>
      </c>
      <c r="G469" s="41">
        <v>1664.17</v>
      </c>
      <c r="H469" s="41">
        <v>1662.85</v>
      </c>
      <c r="I469" s="41">
        <v>1662.96</v>
      </c>
      <c r="J469" s="41">
        <v>1663.4</v>
      </c>
      <c r="K469" s="41">
        <v>1663.3899999999999</v>
      </c>
      <c r="L469" s="41">
        <v>1728.1100000000001</v>
      </c>
      <c r="M469" s="41">
        <v>1772.1799999999998</v>
      </c>
      <c r="N469" s="41">
        <v>1763.5300000000002</v>
      </c>
      <c r="O469" s="41">
        <v>1819.25</v>
      </c>
      <c r="P469" s="41">
        <v>1815.3000000000002</v>
      </c>
      <c r="Q469" s="41">
        <v>1782.0900000000001</v>
      </c>
      <c r="R469" s="41">
        <v>1774.5700000000002</v>
      </c>
      <c r="S469" s="41">
        <v>1710.13</v>
      </c>
      <c r="T469" s="41">
        <v>1677.5900000000001</v>
      </c>
      <c r="U469" s="41">
        <v>1661.5</v>
      </c>
      <c r="V469" s="41">
        <v>1661.62</v>
      </c>
      <c r="W469" s="41">
        <v>1661.52</v>
      </c>
      <c r="X469" s="41">
        <v>1661.0300000000002</v>
      </c>
      <c r="Y469" s="41">
        <v>1722.13</v>
      </c>
    </row>
    <row r="470" spans="1:16" ht="18.75">
      <c r="A470" s="36" t="s">
        <v>106</v>
      </c>
      <c r="P470" s="42">
        <f>'Третья ценовая категория'!P470</f>
        <v>475066.86</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6" t="s">
        <v>16</v>
      </c>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spans="1:25" ht="16.5" customHeight="1">
      <c r="A474" s="108" t="s">
        <v>74</v>
      </c>
      <c r="B474" s="108"/>
      <c r="C474" s="108"/>
      <c r="D474" s="108"/>
      <c r="E474" s="108"/>
      <c r="F474" s="108"/>
      <c r="G474" s="109" t="s">
        <v>113</v>
      </c>
      <c r="H474" s="109"/>
      <c r="I474" s="109"/>
      <c r="J474" s="109"/>
      <c r="K474" s="109"/>
      <c r="L474" s="109"/>
      <c r="M474" s="109" t="s">
        <v>114</v>
      </c>
      <c r="N474" s="109"/>
      <c r="O474" s="109"/>
      <c r="P474" s="109"/>
      <c r="Q474" s="109"/>
      <c r="R474" s="109"/>
      <c r="S474" s="110" t="s">
        <v>105</v>
      </c>
      <c r="T474" s="111"/>
      <c r="U474" s="111"/>
      <c r="V474" s="111"/>
      <c r="W474" s="111"/>
      <c r="X474" s="111"/>
      <c r="Y474" s="112"/>
    </row>
    <row r="475" spans="1:25" ht="18" customHeight="1">
      <c r="A475" s="105">
        <f>'[1]сбытовая и передача'!$B$14*1000</f>
        <v>1375542.23</v>
      </c>
      <c r="B475" s="105"/>
      <c r="C475" s="105"/>
      <c r="D475" s="105"/>
      <c r="E475" s="105"/>
      <c r="F475" s="105"/>
      <c r="G475" s="105">
        <f>'[1]сбытовая и передача'!$B$16*1000</f>
        <v>1749750.62</v>
      </c>
      <c r="H475" s="105"/>
      <c r="I475" s="105"/>
      <c r="J475" s="105"/>
      <c r="K475" s="105"/>
      <c r="L475" s="105"/>
      <c r="M475" s="105">
        <f>'[1]сбытовая и передача'!$B$18*1000</f>
        <v>1597208.7100000002</v>
      </c>
      <c r="N475" s="105"/>
      <c r="O475" s="105"/>
      <c r="P475" s="105"/>
      <c r="Q475" s="105"/>
      <c r="R475" s="105"/>
      <c r="S475" s="102">
        <f>'[1]сбытовая и передача'!$B$20*1000</f>
        <v>1451617.3699999999</v>
      </c>
      <c r="T475" s="103"/>
      <c r="U475" s="103"/>
      <c r="V475" s="103"/>
      <c r="W475" s="103"/>
      <c r="X475" s="103"/>
      <c r="Y475" s="104"/>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6" t="s">
        <v>16</v>
      </c>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spans="1:25" ht="18.75">
      <c r="A479" s="108" t="s">
        <v>74</v>
      </c>
      <c r="B479" s="108"/>
      <c r="C479" s="108"/>
      <c r="D479" s="108"/>
      <c r="E479" s="108"/>
      <c r="F479" s="108"/>
      <c r="G479" s="109" t="s">
        <v>113</v>
      </c>
      <c r="H479" s="109"/>
      <c r="I479" s="109"/>
      <c r="J479" s="109"/>
      <c r="K479" s="109"/>
      <c r="L479" s="109"/>
      <c r="M479" s="109" t="s">
        <v>114</v>
      </c>
      <c r="N479" s="109"/>
      <c r="O479" s="109"/>
      <c r="P479" s="109"/>
      <c r="Q479" s="109"/>
      <c r="R479" s="109"/>
      <c r="S479" s="110" t="s">
        <v>105</v>
      </c>
      <c r="T479" s="111"/>
      <c r="U479" s="111"/>
      <c r="V479" s="111"/>
      <c r="W479" s="111"/>
      <c r="X479" s="111"/>
      <c r="Y479" s="112"/>
    </row>
    <row r="480" spans="1:25" ht="18.75">
      <c r="A480" s="105">
        <f>'[1]сбытовая и передача'!$B$15*1000</f>
        <v>58.24</v>
      </c>
      <c r="B480" s="105"/>
      <c r="C480" s="105"/>
      <c r="D480" s="105"/>
      <c r="E480" s="105"/>
      <c r="F480" s="105"/>
      <c r="G480" s="105">
        <f>'[1]сбытовая и передача'!$B$17*1000</f>
        <v>111.44999999999999</v>
      </c>
      <c r="H480" s="105"/>
      <c r="I480" s="105"/>
      <c r="J480" s="105"/>
      <c r="K480" s="105"/>
      <c r="L480" s="105"/>
      <c r="M480" s="105">
        <f>'[1]сбытовая и передача'!$B$19*1000</f>
        <v>105.95</v>
      </c>
      <c r="N480" s="105"/>
      <c r="O480" s="105"/>
      <c r="P480" s="105"/>
      <c r="Q480" s="105"/>
      <c r="R480" s="105"/>
      <c r="S480" s="102">
        <f>'[1]сбытовая и передача'!$B$21*1000</f>
        <v>499.85</v>
      </c>
      <c r="T480" s="103"/>
      <c r="U480" s="103"/>
      <c r="V480" s="103"/>
      <c r="W480" s="103"/>
      <c r="X480" s="103"/>
      <c r="Y480" s="104"/>
    </row>
  </sheetData>
  <sheetProtection password="CA6C" sheet="1" formatCells="0" formatColumns="0" formatRows="0" insertColumns="0" insertRows="0" insertHyperlinks="0" deleteColumns="0" deleteRows="0" sort="0" autoFilter="0" pivotTables="0"/>
  <mergeCells count="337">
    <mergeCell ref="U437:U438"/>
    <mergeCell ref="V437:V438"/>
    <mergeCell ref="W437:W438"/>
    <mergeCell ref="X437:X438"/>
    <mergeCell ref="Y437:Y438"/>
    <mergeCell ref="A475:F475"/>
    <mergeCell ref="G475:L475"/>
    <mergeCell ref="M475:R475"/>
    <mergeCell ref="S475:Y475"/>
    <mergeCell ref="A473:Y473"/>
    <mergeCell ref="A474:F474"/>
    <mergeCell ref="G474:L474"/>
    <mergeCell ref="M474:R474"/>
    <mergeCell ref="S474:Y474"/>
    <mergeCell ref="O437:O438"/>
    <mergeCell ref="P437:P438"/>
    <mergeCell ref="Q437:Q438"/>
    <mergeCell ref="R437:R438"/>
    <mergeCell ref="S437:S438"/>
    <mergeCell ref="T437:T438"/>
    <mergeCell ref="A478:Y478"/>
    <mergeCell ref="A479:F479"/>
    <mergeCell ref="G479:L479"/>
    <mergeCell ref="M479:R479"/>
    <mergeCell ref="S479:Y479"/>
    <mergeCell ref="I437:I438"/>
    <mergeCell ref="J437:J438"/>
    <mergeCell ref="K437:K438"/>
    <mergeCell ref="L437:L438"/>
    <mergeCell ref="M437:M438"/>
    <mergeCell ref="N437:N438"/>
    <mergeCell ref="A480:F480"/>
    <mergeCell ref="G480:L480"/>
    <mergeCell ref="M480:R480"/>
    <mergeCell ref="Y400:Y401"/>
    <mergeCell ref="A435:A438"/>
    <mergeCell ref="B435:Y436"/>
    <mergeCell ref="B437:B438"/>
    <mergeCell ref="C437:C438"/>
    <mergeCell ref="D437:D438"/>
    <mergeCell ref="E437:E438"/>
    <mergeCell ref="F437:F438"/>
    <mergeCell ref="G437:G438"/>
    <mergeCell ref="H437:H438"/>
    <mergeCell ref="S400:S401"/>
    <mergeCell ref="T400:T401"/>
    <mergeCell ref="R400:R401"/>
    <mergeCell ref="G400:G401"/>
    <mergeCell ref="H400:H401"/>
    <mergeCell ref="I400:I401"/>
    <mergeCell ref="U400:U401"/>
    <mergeCell ref="V400:V401"/>
    <mergeCell ref="W400:W401"/>
    <mergeCell ref="X400:X401"/>
    <mergeCell ref="S480:Y480"/>
    <mergeCell ref="M400:M401"/>
    <mergeCell ref="N400:N401"/>
    <mergeCell ref="O400:O401"/>
    <mergeCell ref="P400:P401"/>
    <mergeCell ref="Q400:Q401"/>
    <mergeCell ref="W363:W364"/>
    <mergeCell ref="X363:X364"/>
    <mergeCell ref="Y363:Y364"/>
    <mergeCell ref="Q363:Q364"/>
    <mergeCell ref="R363:R364"/>
    <mergeCell ref="S363:S364"/>
    <mergeCell ref="T363:T364"/>
    <mergeCell ref="U363:U364"/>
    <mergeCell ref="V363:V364"/>
    <mergeCell ref="A398:A401"/>
    <mergeCell ref="B398:Y399"/>
    <mergeCell ref="B400:B401"/>
    <mergeCell ref="C400:C401"/>
    <mergeCell ref="D400:D401"/>
    <mergeCell ref="E400:E401"/>
    <mergeCell ref="F400:F401"/>
    <mergeCell ref="J400:J401"/>
    <mergeCell ref="K400:K401"/>
    <mergeCell ref="L400:L401"/>
    <mergeCell ref="K363:K364"/>
    <mergeCell ref="L363:L364"/>
    <mergeCell ref="M363:M364"/>
    <mergeCell ref="N363:N364"/>
    <mergeCell ref="O363:O364"/>
    <mergeCell ref="P363:P364"/>
    <mergeCell ref="E363:E364"/>
    <mergeCell ref="F363:F364"/>
    <mergeCell ref="G363:G364"/>
    <mergeCell ref="H363:H364"/>
    <mergeCell ref="I363:I364"/>
    <mergeCell ref="J363:J364"/>
    <mergeCell ref="U326:U327"/>
    <mergeCell ref="V326:V327"/>
    <mergeCell ref="W326:W327"/>
    <mergeCell ref="X326:X327"/>
    <mergeCell ref="Y326:Y327"/>
    <mergeCell ref="A361:A364"/>
    <mergeCell ref="B361:Y362"/>
    <mergeCell ref="B363:B364"/>
    <mergeCell ref="C363:C364"/>
    <mergeCell ref="D363:D364"/>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X288:X289"/>
    <mergeCell ref="Y288:Y289"/>
    <mergeCell ref="R288:R289"/>
    <mergeCell ref="S288:S289"/>
    <mergeCell ref="T288:T289"/>
    <mergeCell ref="U288:U289"/>
    <mergeCell ref="V288:V289"/>
    <mergeCell ref="W288:W28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2023-06-13T06:11:42Z</dcterms:modified>
  <cp:category/>
  <cp:version/>
  <cp:contentType/>
  <cp:contentStatus/>
</cp:coreProperties>
</file>