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Новая папка\ЛЭП Россети СК\"/>
    </mc:Choice>
  </mc:AlternateContent>
  <bookViews>
    <workbookView xWindow="0" yWindow="0" windowWidth="20490" windowHeight="7155" tabRatio="867" activeTab="4"/>
  </bookViews>
  <sheets>
    <sheet name="Россети СК (филиалы)" sheetId="2" r:id="rId1"/>
    <sheet name="Дагэнерго (филиал)" sheetId="4" r:id="rId2"/>
    <sheet name="Кабардино-Балкарский (филиал)" sheetId="5" r:id="rId3"/>
    <sheet name="Карачаево-Черкесский (филиал)" sheetId="6" r:id="rId4"/>
    <sheet name="Севкавказэнерго (филиал)" sheetId="7" r:id="rId5"/>
    <sheet name="Ставропольэнерго (филиал)" sheetId="8" r:id="rId6"/>
    <sheet name="Инг. (филиал)" sheetId="9" r:id="rId7"/>
    <sheet name="Лист1" sheetId="10" r:id="rId8"/>
  </sheets>
  <definedNames>
    <definedName name="TM1REBUILDOPTION">1</definedName>
    <definedName name="TM1RPTDATARNG1" localSheetId="1">'Дагэнерго (филиал)'!$14:$60</definedName>
    <definedName name="TM1RPTDATARNG1" localSheetId="6">'Инг. (филиал)'!$14:$60</definedName>
    <definedName name="TM1RPTDATARNG1" localSheetId="2">'Кабардино-Балкарский (филиал)'!$14:$60</definedName>
    <definedName name="TM1RPTDATARNG1" localSheetId="3">'Карачаево-Черкесский (филиал)'!$14:$60</definedName>
    <definedName name="TM1RPTDATARNG1" localSheetId="0">'Россети СК (филиалы)'!$14:$60</definedName>
    <definedName name="TM1RPTDATARNG1" localSheetId="4">'Севкавказэнерго (филиал)'!$14:$60</definedName>
    <definedName name="TM1RPTDATARNG1" localSheetId="5">'Ставропольэнерго (филиал)'!$14:$60</definedName>
    <definedName name="TM1RPTFMTIDCOL" localSheetId="1">'Дагэнерго (филиал)'!$A$1:$A$4</definedName>
    <definedName name="TM1RPTFMTIDCOL" localSheetId="6">'Инг. (филиал)'!$A$1:$A$4</definedName>
    <definedName name="TM1RPTFMTIDCOL" localSheetId="2">'Кабардино-Балкарский (филиал)'!$A$1:$A$4</definedName>
    <definedName name="TM1RPTFMTIDCOL" localSheetId="3">'Карачаево-Черкесский (филиал)'!$A$1:$A$4</definedName>
    <definedName name="TM1RPTFMTIDCOL" localSheetId="0">'Россети СК (филиалы)'!$A$1:$A$4</definedName>
    <definedName name="TM1RPTFMTIDCOL" localSheetId="4">'Севкавказэнерго (филиал)'!$A$1:$A$4</definedName>
    <definedName name="TM1RPTFMTIDCOL" localSheetId="5">'Ставропольэнерго (филиал)'!$A$1:$A$4</definedName>
    <definedName name="TM1RPTFMTRNG" localSheetId="1">'Дагэнерго (филиал)'!$C$1:$F$4</definedName>
    <definedName name="TM1RPTFMTRNG" localSheetId="6">'Инг. (филиал)'!$C$1:$F$4</definedName>
    <definedName name="TM1RPTFMTRNG" localSheetId="2">'Кабардино-Балкарский (филиал)'!$C$1:$F$4</definedName>
    <definedName name="TM1RPTFMTRNG" localSheetId="3">'Карачаево-Черкесский (филиал)'!$C$1:$F$4</definedName>
    <definedName name="TM1RPTFMTRNG" localSheetId="0">'Россети СК (филиалы)'!$C$1:$F$4</definedName>
    <definedName name="TM1RPTFMTRNG" localSheetId="4">'Севкавказэнерго (филиал)'!$C$1:$F$4</definedName>
    <definedName name="TM1RPTFMTRNG" localSheetId="5">'Ставропольэнерго (филиал)'!$C$1:$F$4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<sst xmlns="http://schemas.openxmlformats.org/spreadsheetml/2006/main" count="420" uniqueCount="67">
  <si>
    <t>2022 год</t>
  </si>
  <si>
    <t>Период</t>
  </si>
  <si>
    <t>Огр.структура</t>
  </si>
  <si>
    <t>ЛЭП</t>
  </si>
  <si>
    <t/>
  </si>
  <si>
    <t>MRO:PZ.01.02.LEP:1</t>
  </si>
  <si>
    <t>[End Format Range]</t>
  </si>
  <si>
    <t>[Begin Format Range]</t>
  </si>
  <si>
    <t>ЛЭП 750 (800) кВ</t>
  </si>
  <si>
    <t>ЛЭП 500 кВ</t>
  </si>
  <si>
    <t>ЛЭП 330 кВ</t>
  </si>
  <si>
    <t>ЛЭП 220 кВ</t>
  </si>
  <si>
    <t>ЛЭП 154 кВ</t>
  </si>
  <si>
    <t>ЛЭП 110 кВ</t>
  </si>
  <si>
    <t>ЛЭП 60 кВ</t>
  </si>
  <si>
    <t>ЛЭП 35 кВ</t>
  </si>
  <si>
    <t>ЛЭП 6-20 кВ</t>
  </si>
  <si>
    <t>ЛЭП 0.4 кВ</t>
  </si>
  <si>
    <t>ИТОГО ЛЭП</t>
  </si>
  <si>
    <t>КВЛ 500 кВ</t>
  </si>
  <si>
    <t>КВЛ 330 кВ</t>
  </si>
  <si>
    <t>КВЛ 220 кВ</t>
  </si>
  <si>
    <t>КВЛ 154 кВ</t>
  </si>
  <si>
    <t>КВЛ 110 кВ</t>
  </si>
  <si>
    <t>КВЛ 60 кВ</t>
  </si>
  <si>
    <t>КВЛ 35 кВ</t>
  </si>
  <si>
    <t>КВЛ 6-20 кВ</t>
  </si>
  <si>
    <t>КВЛ 0.4 кВ</t>
  </si>
  <si>
    <t>ИТОГО КВЛ</t>
  </si>
  <si>
    <t>КЛ 500 кВ</t>
  </si>
  <si>
    <t>КЛ 330 кВ</t>
  </si>
  <si>
    <t>КЛ 220 кВ</t>
  </si>
  <si>
    <t>КЛ 154 кВ</t>
  </si>
  <si>
    <t>КЛ 110 кВ</t>
  </si>
  <si>
    <t>КЛ 60 кВ</t>
  </si>
  <si>
    <t>КЛ 35 кВ</t>
  </si>
  <si>
    <t>КЛ 6-20 кВ</t>
  </si>
  <si>
    <t>КЛ 0.4 кВ</t>
  </si>
  <si>
    <t>ИТОГО КЛ</t>
  </si>
  <si>
    <t>ВЛ 1150 кВ</t>
  </si>
  <si>
    <t>ВЛ 750 (800) кВ</t>
  </si>
  <si>
    <t>ВЛ 500 (400) кВ</t>
  </si>
  <si>
    <t>ВЛ 330 кВ</t>
  </si>
  <si>
    <t>ВЛ 220 кВ</t>
  </si>
  <si>
    <t>ВЛ 154 кВ</t>
  </si>
  <si>
    <t>ВЛ 110 кВ</t>
  </si>
  <si>
    <t>ВЛ 60 кВ</t>
  </si>
  <si>
    <t>ВЛ 35 кВ</t>
  </si>
  <si>
    <t>ВЛ 6-20 кВ</t>
  </si>
  <si>
    <t>ВЛ 0.4 кВ</t>
  </si>
  <si>
    <t>ИТОГО ВЛ</t>
  </si>
  <si>
    <t>в т.ч. СИП(ВЛ 35 кВ)</t>
  </si>
  <si>
    <t>в т.ч. СИП(ВЛ 6-20 кВ)</t>
  </si>
  <si>
    <t>в т.ч. СИП(ВЛ 0.4 кВ)</t>
  </si>
  <si>
    <t>Класс напряжения</t>
  </si>
  <si>
    <t>Количество (шт)</t>
  </si>
  <si>
    <t>Протяженность по трассе (км)</t>
  </si>
  <si>
    <t>Протяженность по цепям (км)</t>
  </si>
  <si>
    <t>ЛЭП 1150 кВ</t>
  </si>
  <si>
    <t>На утверждение в ДЗО</t>
  </si>
  <si>
    <t>Дагэнерго (филиал)</t>
  </si>
  <si>
    <t>Ставропольэнерго (филиал)</t>
  </si>
  <si>
    <t>ПАО «Россети Северный Кавказ»  (филиалы)</t>
  </si>
  <si>
    <t>«Каббалкэнерго» (филиал)</t>
  </si>
  <si>
    <t>«Карачаево-Черкесскэнерго» (филиал)</t>
  </si>
  <si>
    <t>«Севкавказэнерго» (филиал)</t>
  </si>
  <si>
    <t>«Ингушэнерго» (филиал)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</si>
</sst>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9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1" fontId="5" fillId="0" borderId="1" xfId="6" applyNumberFormat="1" applyFont="1" applyFill="1" applyBorder="1" applyAlignment="1" applyProtection="1">
      <alignment horizontal="right" vertical="center"/>
      <protection locked="0"/>
    </xf>
    <xf numFmtId="166" fontId="5" fillId="0" borderId="1" xfId="6" applyNumberFormat="1" applyFont="1" applyFill="1" applyBorder="1" applyAlignment="1" applyProtection="1">
      <alignment horizontal="right" vertical="center"/>
      <protection locked="0"/>
    </xf>
    <xf numFmtId="0" fontId="0" fillId="0" borderId="0" xfId="6" applyFont="1" applyProtection="1"/>
    <xf numFmtId="0" fontId="4" fillId="2" borderId="1" xfId="6" applyFont="1" applyFill="1" applyBorder="1" applyAlignment="1" applyProtection="1">
      <alignment vertical="center" wrapText="1"/>
    </xf>
    <xf numFmtId="1" fontId="5" fillId="3" borderId="1" xfId="6" applyNumberFormat="1" applyFont="1" applyFill="1" applyBorder="1" applyAlignment="1" applyProtection="1">
      <alignment horizontal="right" vertical="center"/>
    </xf>
    <xf numFmtId="166" fontId="5" fillId="3" borderId="1" xfId="6" applyNumberFormat="1" applyFont="1" applyFill="1" applyBorder="1" applyAlignment="1" applyProtection="1">
      <alignment horizontal="right" vertical="center"/>
    </xf>
    <xf numFmtId="0" fontId="2" fillId="0" borderId="0" xfId="6" applyFont="1" applyAlignment="1" applyProtection="1">
      <alignment vertical="center"/>
    </xf>
    <xf numFmtId="0" fontId="3" fillId="2" borderId="2" xfId="6" applyFont="1" applyFill="1" applyBorder="1" applyAlignment="1" applyProtection="1">
      <alignment horizontal="left"/>
    </xf>
    <xf numFmtId="0" fontId="3" fillId="2" borderId="3" xfId="6" applyFont="1" applyFill="1" applyBorder="1" applyAlignment="1" applyProtection="1">
      <alignment horizontal="center" vertical="center" wrapText="1"/>
    </xf>
    <xf numFmtId="0" fontId="7" fillId="0" borderId="6" xfId="6" applyFont="1" applyBorder="1" applyProtection="1"/>
    <xf numFmtId="0" fontId="6" fillId="5" borderId="1" xfId="6" applyFont="1" applyFill="1" applyBorder="1" applyAlignment="1" applyProtection="1">
      <alignment horizontal="left" vertical="center" wrapText="1"/>
    </xf>
    <xf numFmtId="1" fontId="5" fillId="6" borderId="1" xfId="6" applyNumberFormat="1" applyFont="1" applyFill="1" applyBorder="1" applyAlignment="1" applyProtection="1">
      <alignment horizontal="right" vertical="center"/>
    </xf>
    <xf numFmtId="166" fontId="5" fillId="6" borderId="1" xfId="6" applyNumberFormat="1" applyFont="1" applyFill="1" applyBorder="1" applyAlignment="1" applyProtection="1">
      <alignment horizontal="right" vertical="center"/>
    </xf>
    <xf numFmtId="0" fontId="7" fillId="0" borderId="7" xfId="6" applyFont="1" applyBorder="1" applyProtection="1"/>
    <xf numFmtId="0" fontId="7" fillId="0" borderId="0" xfId="6" applyFont="1" applyProtection="1"/>
    <xf numFmtId="0" fontId="6" fillId="5" borderId="1" xfId="6" applyFont="1" applyFill="1" applyBorder="1" applyAlignment="1" applyProtection="1">
      <alignment horizontal="left" vertical="center" wrapText="1" indent="1"/>
    </xf>
    <xf numFmtId="0" fontId="1" fillId="4" borderId="4" xfId="6" applyFont="1" applyFill="1" applyBorder="1" applyAlignment="1" applyProtection="1">
      <alignment horizontal="left" wrapText="1"/>
    </xf>
    <xf numFmtId="0" fontId="1" fillId="4" borderId="5" xfId="6" applyFont="1" applyFill="1" applyBorder="1" applyAlignment="1" applyProtection="1">
      <alignment horizontal="left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21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LL60"/>
  <sheetViews>
    <sheetView showGridLines="0" workbookViewId="0">
      <pane xSplit="5" ySplit="13" topLeftCell="F14" activePane="bottomRight" state="frozen"/>
      <selection activeCell="D46" activeCellId="1" sqref="M27 D46"/>
      <selection pane="topRight" activeCell="D46" activeCellId="1" sqref="M27 D46"/>
      <selection pane="bottomLeft" activeCell="D46" activeCellId="1" sqref="M27 D46"/>
      <selection pane="bottomRight" activeCell="D46" activeCellId="1" sqref="M27 D46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4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62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7935</v>
      </c>
      <c r="E14" s="13">
        <v>4120.6586899999993</v>
      </c>
      <c r="F14" s="13">
        <v>4442.1068100000002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402</v>
      </c>
      <c r="E15" s="13">
        <v>601.68105000000003</v>
      </c>
      <c r="F15" s="13">
        <v>626.90348999999992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1</v>
      </c>
      <c r="E16" s="13">
        <v>16.395</v>
      </c>
      <c r="F16" s="13">
        <v>16.395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47445</v>
      </c>
      <c r="E17" s="13">
        <v>117182.69524</v>
      </c>
      <c r="F17" s="13">
        <v>120608.80382999999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42751</v>
      </c>
      <c r="E18" s="13">
        <v>51790.201520000002</v>
      </c>
      <c r="F18" s="13">
        <v>53473.366129999995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3586</v>
      </c>
      <c r="E19" s="13">
        <v>48916.695660000005</v>
      </c>
      <c r="F19" s="13">
        <v>49209.341220000002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603</v>
      </c>
      <c r="E20" s="13">
        <v>7759.744999999999</v>
      </c>
      <c r="F20" s="13">
        <v>8283.1484099999998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504</v>
      </c>
      <c r="E22" s="13">
        <v>8707.2530599999991</v>
      </c>
      <c r="F22" s="13">
        <v>9634.1480700000011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1</v>
      </c>
      <c r="E25" s="13">
        <v>8.8000000000000007</v>
      </c>
      <c r="F25" s="13">
        <v>8.8000000000000007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9213</v>
      </c>
      <c r="E29" s="13">
        <v>4280.4961199999998</v>
      </c>
      <c r="F29" s="13">
        <v>4280.4961199999998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7343</v>
      </c>
      <c r="E30" s="13">
        <v>2651.6286499999997</v>
      </c>
      <c r="F30" s="13">
        <v>2651.6286499999997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1870</v>
      </c>
      <c r="E31" s="13">
        <v>1628.8674700000001</v>
      </c>
      <c r="F31" s="13">
        <v>1628.8674700000001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56658</v>
      </c>
      <c r="E49" s="13">
        <v>121463.19136</v>
      </c>
      <c r="F49" s="13">
        <v>124889.29995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50094</v>
      </c>
      <c r="E50" s="13">
        <v>54441.830170000001</v>
      </c>
      <c r="F50" s="13">
        <v>56124.994780000001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5456</v>
      </c>
      <c r="E51" s="13">
        <v>50545.563130000002</v>
      </c>
      <c r="F51" s="13">
        <v>50838.208690000007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603</v>
      </c>
      <c r="E52" s="13">
        <v>7759.744999999999</v>
      </c>
      <c r="F52" s="13">
        <v>8283.1484099999998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504</v>
      </c>
      <c r="E54" s="13">
        <v>8707.2530599999991</v>
      </c>
      <c r="F54" s="13">
        <v>9634.1480700000011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1</v>
      </c>
      <c r="E57" s="13">
        <v>8.8000000000000007</v>
      </c>
      <c r="F57" s="13">
        <v>8.8000000000000007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20" priority="9">
      <formula>$E$3&gt;0</formula>
    </cfRule>
  </conditionalFormatting>
  <conditionalFormatting sqref="E3">
    <cfRule type="expression" dxfId="19" priority="8">
      <formula>$E$3&gt;0</formula>
    </cfRule>
  </conditionalFormatting>
  <conditionalFormatting sqref="F3">
    <cfRule type="expression" dxfId="18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L60"/>
  <sheetViews>
    <sheetView showGridLines="0" workbookViewId="0">
      <pane xSplit="5" ySplit="13" topLeftCell="F14" activePane="bottomRight" state="frozen"/>
      <selection activeCell="D46" activeCellId="1" sqref="M27 D46"/>
      <selection pane="topRight" activeCell="D46" activeCellId="1" sqref="M27 D46"/>
      <selection pane="bottomLeft" activeCell="D46" activeCellId="1" sqref="M27 D46"/>
      <selection pane="bottomRight" activeCell="D46" activeCellId="1" sqref="M27 D46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60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1152</v>
      </c>
      <c r="E14" s="13">
        <v>975.31902000000002</v>
      </c>
      <c r="F14" s="13">
        <v>975.77301999999997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64</v>
      </c>
      <c r="E15" s="13">
        <v>223.36716000000001</v>
      </c>
      <c r="F15" s="13">
        <v>223.36716000000001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15117</v>
      </c>
      <c r="E17" s="13">
        <v>35018.230000000003</v>
      </c>
      <c r="F17" s="13">
        <v>35293.5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13907</v>
      </c>
      <c r="E18" s="13">
        <v>13063.2</v>
      </c>
      <c r="F18" s="13">
        <v>13075.9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955</v>
      </c>
      <c r="E19" s="13">
        <v>17285.7</v>
      </c>
      <c r="F19" s="13">
        <v>17287.3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148</v>
      </c>
      <c r="E20" s="13">
        <v>2290.6999999999998</v>
      </c>
      <c r="F20" s="13">
        <v>2458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107</v>
      </c>
      <c r="E22" s="13">
        <v>2378.63</v>
      </c>
      <c r="F22" s="13">
        <v>2472.3000000000002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2926</v>
      </c>
      <c r="E29" s="13">
        <v>1004.5999999999999</v>
      </c>
      <c r="F29" s="13">
        <v>1004.5999999999999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1987</v>
      </c>
      <c r="E30" s="13">
        <v>543.4</v>
      </c>
      <c r="F30" s="13">
        <v>543.4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939</v>
      </c>
      <c r="E31" s="13">
        <v>461.2</v>
      </c>
      <c r="F31" s="13">
        <v>461.2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18043</v>
      </c>
      <c r="E49" s="13">
        <v>36022.829999999994</v>
      </c>
      <c r="F49" s="13">
        <v>36298.100000000006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15894</v>
      </c>
      <c r="E50" s="13">
        <v>13606.6</v>
      </c>
      <c r="F50" s="13">
        <v>13619.3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1894</v>
      </c>
      <c r="E51" s="13">
        <v>17746.900000000001</v>
      </c>
      <c r="F51" s="13">
        <v>17748.5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148</v>
      </c>
      <c r="E52" s="13">
        <v>2290.6999999999998</v>
      </c>
      <c r="F52" s="13">
        <v>2458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107</v>
      </c>
      <c r="E54" s="13">
        <v>2378.63</v>
      </c>
      <c r="F54" s="13">
        <v>2472.3000000000002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17" priority="9">
      <formula>$E$3&gt;0</formula>
    </cfRule>
  </conditionalFormatting>
  <conditionalFormatting sqref="E3">
    <cfRule type="expression" dxfId="16" priority="8">
      <formula>$E$3&gt;0</formula>
    </cfRule>
  </conditionalFormatting>
  <conditionalFormatting sqref="F3">
    <cfRule type="expression" dxfId="15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L60"/>
  <sheetViews>
    <sheetView showGridLines="0" workbookViewId="0">
      <pane xSplit="5" ySplit="13" topLeftCell="F14" activePane="bottomRight" state="frozen"/>
      <selection activeCell="D46" activeCellId="1" sqref="M27 D46"/>
      <selection pane="topRight" activeCell="D46" activeCellId="1" sqref="M27 D46"/>
      <selection pane="bottomLeft" activeCell="D46" activeCellId="1" sqref="M27 D46"/>
      <selection pane="bottomRight" activeCell="D46" activeCellId="1" sqref="M27 D46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63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1038</v>
      </c>
      <c r="E14" s="13">
        <v>470.62475000000001</v>
      </c>
      <c r="F14" s="13">
        <v>505.28674999999998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60</v>
      </c>
      <c r="E15" s="13">
        <v>35.008600000000001</v>
      </c>
      <c r="F15" s="13">
        <v>35.378599999999999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4955</v>
      </c>
      <c r="E17" s="13">
        <v>12906.55587</v>
      </c>
      <c r="F17" s="13">
        <v>13481.098789999998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4424</v>
      </c>
      <c r="E18" s="13">
        <v>7497.5901100000001</v>
      </c>
      <c r="F18" s="13">
        <v>7871.1637899999996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420</v>
      </c>
      <c r="E19" s="13">
        <v>4152.1667699999998</v>
      </c>
      <c r="F19" s="13">
        <v>4268.7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51</v>
      </c>
      <c r="E20" s="13">
        <v>495.935</v>
      </c>
      <c r="F20" s="13">
        <v>495.935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60</v>
      </c>
      <c r="E22" s="13">
        <v>760.86398999999994</v>
      </c>
      <c r="F22" s="13">
        <v>845.3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1972</v>
      </c>
      <c r="E29" s="13">
        <v>1543.9561200000001</v>
      </c>
      <c r="F29" s="13">
        <v>1543.9561200000001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1826</v>
      </c>
      <c r="E30" s="13">
        <v>1128.65165</v>
      </c>
      <c r="F30" s="13">
        <v>1128.65165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146</v>
      </c>
      <c r="E31" s="13">
        <v>415.30446999999998</v>
      </c>
      <c r="F31" s="13">
        <v>415.30446999999998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6927</v>
      </c>
      <c r="E49" s="13">
        <v>14450.511989999999</v>
      </c>
      <c r="F49" s="13">
        <v>15025.054909999999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6250</v>
      </c>
      <c r="E50" s="13">
        <v>8626.2417600000008</v>
      </c>
      <c r="F50" s="13">
        <v>8999.8154400000003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566</v>
      </c>
      <c r="E51" s="13">
        <v>4567.4712399999999</v>
      </c>
      <c r="F51" s="13">
        <v>4684.0044699999999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51</v>
      </c>
      <c r="E52" s="13">
        <v>495.935</v>
      </c>
      <c r="F52" s="13">
        <v>495.935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60</v>
      </c>
      <c r="E54" s="13">
        <v>760.86398999999994</v>
      </c>
      <c r="F54" s="13">
        <v>845.3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14" priority="9">
      <formula>$E$3&gt;0</formula>
    </cfRule>
  </conditionalFormatting>
  <conditionalFormatting sqref="E3">
    <cfRule type="expression" dxfId="13" priority="8">
      <formula>$E$3&gt;0</formula>
    </cfRule>
  </conditionalFormatting>
  <conditionalFormatting sqref="F3">
    <cfRule type="expression" dxfId="12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L60"/>
  <sheetViews>
    <sheetView showGridLines="0" workbookViewId="0">
      <pane xSplit="5" ySplit="13" topLeftCell="F14" activePane="bottomRight" state="frozen"/>
      <selection activeCell="D46" activeCellId="1" sqref="M27 D46"/>
      <selection pane="topRight" activeCell="D46" activeCellId="1" sqref="M27 D46"/>
      <selection pane="bottomLeft" activeCell="D46" activeCellId="1" sqref="M27 D46"/>
      <selection pane="bottomRight" activeCell="D46" activeCellId="1" sqref="M27 D46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64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679</v>
      </c>
      <c r="E14" s="13">
        <v>341.476</v>
      </c>
      <c r="F14" s="13">
        <v>380.06049999999999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83</v>
      </c>
      <c r="E15" s="13">
        <v>129.0934</v>
      </c>
      <c r="F15" s="13">
        <v>136.65639999999999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2978</v>
      </c>
      <c r="E17" s="13">
        <v>7361.4664999999995</v>
      </c>
      <c r="F17" s="13">
        <v>7584.6324999999997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2657</v>
      </c>
      <c r="E18" s="13">
        <v>3756.5324999999998</v>
      </c>
      <c r="F18" s="13">
        <v>3756.5025000000001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239</v>
      </c>
      <c r="E19" s="13">
        <v>2241.6</v>
      </c>
      <c r="F19" s="13">
        <v>2316.4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30</v>
      </c>
      <c r="E20" s="13">
        <v>395.4</v>
      </c>
      <c r="F20" s="13">
        <v>419.7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52</v>
      </c>
      <c r="E22" s="13">
        <v>967.93399999999997</v>
      </c>
      <c r="F22" s="13">
        <v>1092.03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158</v>
      </c>
      <c r="E29" s="13">
        <v>123.08000000000001</v>
      </c>
      <c r="F29" s="13">
        <v>123.08000000000001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140</v>
      </c>
      <c r="E30" s="13">
        <v>30.067</v>
      </c>
      <c r="F30" s="13">
        <v>30.067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18</v>
      </c>
      <c r="E31" s="13">
        <v>93.013000000000005</v>
      </c>
      <c r="F31" s="13">
        <v>93.013000000000005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3136</v>
      </c>
      <c r="E49" s="13">
        <v>7484.5464999999995</v>
      </c>
      <c r="F49" s="13">
        <v>7707.7124999999996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2797</v>
      </c>
      <c r="E50" s="13">
        <v>3786.5994999999998</v>
      </c>
      <c r="F50" s="13">
        <v>3786.5695000000001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257</v>
      </c>
      <c r="E51" s="13">
        <v>2334.6129999999998</v>
      </c>
      <c r="F51" s="13">
        <v>2409.413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30</v>
      </c>
      <c r="E52" s="13">
        <v>395.4</v>
      </c>
      <c r="F52" s="13">
        <v>419.7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52</v>
      </c>
      <c r="E54" s="13">
        <v>967.93399999999997</v>
      </c>
      <c r="F54" s="13">
        <v>1092.03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11" priority="9">
      <formula>$E$3&gt;0</formula>
    </cfRule>
  </conditionalFormatting>
  <conditionalFormatting sqref="E3">
    <cfRule type="expression" dxfId="10" priority="8">
      <formula>$E$3&gt;0</formula>
    </cfRule>
  </conditionalFormatting>
  <conditionalFormatting sqref="F3">
    <cfRule type="expression" dxfId="9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L60"/>
  <sheetViews>
    <sheetView showGridLines="0" tabSelected="1" workbookViewId="0">
      <pane xSplit="5" ySplit="13" topLeftCell="F14" activePane="bottomRight" state="frozen"/>
      <selection activeCell="D46" activeCellId="1" sqref="M27 D46"/>
      <selection pane="topRight" activeCell="D46" activeCellId="1" sqref="M27 D46"/>
      <selection pane="bottomLeft" activeCell="D46" activeCellId="1" sqref="M27 D46"/>
      <selection pane="bottomRight" activeCell="I31" sqref="I31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65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1346</v>
      </c>
      <c r="E14" s="13">
        <v>948.25</v>
      </c>
      <c r="F14" s="13">
        <v>1072.46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37</v>
      </c>
      <c r="E15" s="13">
        <v>103.19</v>
      </c>
      <c r="F15" s="13">
        <v>106.51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3454</v>
      </c>
      <c r="E17" s="13">
        <v>7717.34</v>
      </c>
      <c r="F17" s="13">
        <v>8251.7999999999993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2937</v>
      </c>
      <c r="E18" s="13">
        <v>4535</v>
      </c>
      <c r="F18" s="13">
        <v>4814.8999999999996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387</v>
      </c>
      <c r="E19" s="13">
        <v>2069.44</v>
      </c>
      <c r="F19" s="13">
        <v>2103.3000000000002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56</v>
      </c>
      <c r="E20" s="13">
        <v>446.4</v>
      </c>
      <c r="F20" s="13">
        <v>480.7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74</v>
      </c>
      <c r="E22" s="13">
        <v>666.5</v>
      </c>
      <c r="F22" s="13">
        <v>852.9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3893</v>
      </c>
      <c r="E29" s="13">
        <v>1102.4000000000001</v>
      </c>
      <c r="F29" s="13">
        <v>1102.4000000000001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3164</v>
      </c>
      <c r="E30" s="13">
        <v>558.79999999999995</v>
      </c>
      <c r="F30" s="13">
        <v>558.79999999999995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729</v>
      </c>
      <c r="E31" s="13">
        <v>543.6</v>
      </c>
      <c r="F31" s="13">
        <v>543.6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7347</v>
      </c>
      <c r="E49" s="13">
        <v>8819.74</v>
      </c>
      <c r="F49" s="13">
        <v>9354.2000000000007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6101</v>
      </c>
      <c r="E50" s="13">
        <v>5093.8</v>
      </c>
      <c r="F50" s="13">
        <v>5373.7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1116</v>
      </c>
      <c r="E51" s="13">
        <v>2613.04</v>
      </c>
      <c r="F51" s="13">
        <v>2646.9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56</v>
      </c>
      <c r="E52" s="13">
        <v>446.4</v>
      </c>
      <c r="F52" s="13">
        <v>480.7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74</v>
      </c>
      <c r="E54" s="13">
        <v>666.5</v>
      </c>
      <c r="F54" s="13">
        <v>852.9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8" priority="9">
      <formula>$E$3&gt;0</formula>
    </cfRule>
  </conditionalFormatting>
  <conditionalFormatting sqref="E3">
    <cfRule type="expression" dxfId="7" priority="8">
      <formula>$E$3&gt;0</formula>
    </cfRule>
  </conditionalFormatting>
  <conditionalFormatting sqref="F3">
    <cfRule type="expression" dxfId="6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L60"/>
  <sheetViews>
    <sheetView showGridLines="0" workbookViewId="0">
      <pane xSplit="5" ySplit="13" topLeftCell="F14" activePane="bottomRight" state="frozen"/>
      <selection activeCell="D46" activeCellId="1" sqref="M27 D46"/>
      <selection pane="topRight" activeCell="D46" activeCellId="1" sqref="M27 D46"/>
      <selection pane="bottomLeft" activeCell="D46" activeCellId="1" sqref="M27 D46"/>
      <selection pane="bottomRight" activeCell="D46" activeCellId="1" sqref="M27 D46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61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3717</v>
      </c>
      <c r="E14" s="13">
        <v>1382.5889199999999</v>
      </c>
      <c r="F14" s="13">
        <v>1508.5265400000001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157</v>
      </c>
      <c r="E15" s="13">
        <v>110.93189</v>
      </c>
      <c r="F15" s="13">
        <v>124.99133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1</v>
      </c>
      <c r="E16" s="13">
        <v>16.395</v>
      </c>
      <c r="F16" s="13">
        <v>16.395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19877</v>
      </c>
      <c r="E17" s="13">
        <v>51548.786870000011</v>
      </c>
      <c r="F17" s="13">
        <v>53314.167439999997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17919</v>
      </c>
      <c r="E18" s="13">
        <v>21878.191800000001</v>
      </c>
      <c r="F18" s="13">
        <v>22895.212729999999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1464</v>
      </c>
      <c r="E19" s="13">
        <v>21974.36</v>
      </c>
      <c r="F19" s="13">
        <v>22040.212329999998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293</v>
      </c>
      <c r="E20" s="13">
        <v>3904.41</v>
      </c>
      <c r="F20" s="13">
        <v>4201.9243100000003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200</v>
      </c>
      <c r="E22" s="13">
        <v>3783.0250700000001</v>
      </c>
      <c r="F22" s="13">
        <v>4168.0180700000001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1</v>
      </c>
      <c r="E25" s="13">
        <v>8.8000000000000007</v>
      </c>
      <c r="F25" s="13">
        <v>8.8000000000000007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263</v>
      </c>
      <c r="E29" s="13">
        <v>506.42</v>
      </c>
      <c r="F29" s="13">
        <v>506.42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225</v>
      </c>
      <c r="E30" s="13">
        <v>390.67</v>
      </c>
      <c r="F30" s="13">
        <v>390.67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38</v>
      </c>
      <c r="E31" s="13">
        <v>115.75</v>
      </c>
      <c r="F31" s="13">
        <v>115.75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20140</v>
      </c>
      <c r="E49" s="13">
        <v>52055.206870000009</v>
      </c>
      <c r="F49" s="13">
        <v>53820.587439999996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18144</v>
      </c>
      <c r="E50" s="13">
        <v>22268.861799999999</v>
      </c>
      <c r="F50" s="13">
        <v>23285.882729999998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1502</v>
      </c>
      <c r="E51" s="13">
        <v>22090.11</v>
      </c>
      <c r="F51" s="13">
        <v>22155.962329999998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293</v>
      </c>
      <c r="E52" s="13">
        <v>3904.41</v>
      </c>
      <c r="F52" s="13">
        <v>4201.9243100000003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200</v>
      </c>
      <c r="E54" s="13">
        <v>3783.0250700000001</v>
      </c>
      <c r="F54" s="13">
        <v>4168.0180700000001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1</v>
      </c>
      <c r="E57" s="13">
        <v>8.8000000000000007</v>
      </c>
      <c r="F57" s="13">
        <v>8.8000000000000007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5" priority="9">
      <formula>$E$3&gt;0</formula>
    </cfRule>
  </conditionalFormatting>
  <conditionalFormatting sqref="E3">
    <cfRule type="expression" dxfId="4" priority="8">
      <formula>$E$3&gt;0</formula>
    </cfRule>
  </conditionalFormatting>
  <conditionalFormatting sqref="F3">
    <cfRule type="expression" dxfId="3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L60"/>
  <sheetViews>
    <sheetView showGridLines="0" workbookViewId="0">
      <pane xSplit="5" ySplit="13" topLeftCell="F14" activePane="bottomRight" state="frozen"/>
      <selection activeCell="D46" activeCellId="1" sqref="M27 D46"/>
      <selection pane="topRight" activeCell="D46" activeCellId="1" sqref="M27 D46"/>
      <selection pane="bottomLeft" activeCell="D46" activeCellId="1" sqref="M27 D46"/>
      <selection pane="bottomRight" activeCell="P39" sqref="P39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5"/>
      <c r="E2" s="6"/>
      <c r="F2" s="6"/>
    </row>
    <row r="3" spans="1:1000" ht="15" hidden="1" customHeight="1" outlineLevel="1" x14ac:dyDescent="0.25">
      <c r="A3" s="3">
        <v>1</v>
      </c>
      <c r="C3" s="4"/>
      <c r="D3" s="1"/>
      <c r="E3" s="2"/>
      <c r="F3" s="2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59</v>
      </c>
    </row>
    <row r="7" spans="1:1000" ht="21" customHeight="1" collapsed="1" x14ac:dyDescent="0.25">
      <c r="C7" s="7" t="s">
        <v>3</v>
      </c>
    </row>
    <row r="8" spans="1:1000" ht="12" customHeight="1" x14ac:dyDescent="0.25"/>
    <row r="9" spans="1:1000" ht="15" customHeight="1" x14ac:dyDescent="0.25">
      <c r="C9" s="8" t="s">
        <v>2</v>
      </c>
      <c r="D9" s="17" t="s">
        <v>66</v>
      </c>
      <c r="E9" s="18"/>
    </row>
    <row r="10" spans="1:1000" ht="15" customHeight="1" x14ac:dyDescent="0.25">
      <c r="C10" s="8" t="s">
        <v>1</v>
      </c>
      <c r="D10" s="17" t="s">
        <v>0</v>
      </c>
      <c r="E10" s="18"/>
    </row>
    <row r="13" spans="1:1000" ht="25.5" customHeight="1" x14ac:dyDescent="0.25">
      <c r="C13" s="9" t="s">
        <v>54</v>
      </c>
      <c r="D13" s="9" t="s">
        <v>55</v>
      </c>
      <c r="E13" s="9" t="s">
        <v>56</v>
      </c>
      <c r="F13" s="9" t="s">
        <v>57</v>
      </c>
    </row>
    <row r="14" spans="1:1000" ht="15" customHeight="1" x14ac:dyDescent="0.25">
      <c r="A14" s="3">
        <v>0</v>
      </c>
      <c r="B14" s="10">
        <v>0</v>
      </c>
      <c r="C14" s="11" t="s">
        <v>53</v>
      </c>
      <c r="D14" s="12">
        <v>3</v>
      </c>
      <c r="E14" s="13">
        <v>2.4</v>
      </c>
      <c r="F14" s="13">
        <v>0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52</v>
      </c>
      <c r="D15" s="12">
        <v>1</v>
      </c>
      <c r="E15" s="13">
        <v>0.09</v>
      </c>
      <c r="F15" s="13">
        <v>0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51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50</v>
      </c>
      <c r="D17" s="12">
        <v>1064</v>
      </c>
      <c r="E17" s="13">
        <v>2630.3160000000003</v>
      </c>
      <c r="F17" s="13">
        <v>2683.6050999999998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49</v>
      </c>
      <c r="D18" s="12">
        <v>907</v>
      </c>
      <c r="E18" s="13">
        <v>1059.6871100000001</v>
      </c>
      <c r="F18" s="13">
        <v>1059.6871100000001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48</v>
      </c>
      <c r="D19" s="12">
        <v>121</v>
      </c>
      <c r="E19" s="13">
        <v>1193.4288899999999</v>
      </c>
      <c r="F19" s="13">
        <v>1193.4288899999999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47</v>
      </c>
      <c r="D20" s="12">
        <v>25</v>
      </c>
      <c r="E20" s="13">
        <v>226.9</v>
      </c>
      <c r="F20" s="13">
        <v>226.88910000000001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46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45</v>
      </c>
      <c r="D22" s="12">
        <v>11</v>
      </c>
      <c r="E22" s="13">
        <v>150.30000000000001</v>
      </c>
      <c r="F22" s="13">
        <v>203.6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44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43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42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41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40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39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38</v>
      </c>
      <c r="D29" s="12">
        <v>1</v>
      </c>
      <c r="E29" s="13">
        <v>0.04</v>
      </c>
      <c r="F29" s="13">
        <v>0.04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37</v>
      </c>
      <c r="D30" s="12">
        <v>1</v>
      </c>
      <c r="E30" s="13">
        <v>0.04</v>
      </c>
      <c r="F30" s="13">
        <v>0.04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36</v>
      </c>
      <c r="D31" s="12">
        <v>0</v>
      </c>
      <c r="E31" s="13">
        <v>0</v>
      </c>
      <c r="F31" s="13">
        <v>0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35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34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33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32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31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30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29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28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27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26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25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24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23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22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21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20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19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18</v>
      </c>
      <c r="D49" s="12">
        <v>1065</v>
      </c>
      <c r="E49" s="13">
        <v>2630.3560000000002</v>
      </c>
      <c r="F49" s="13">
        <v>2683.6450999999997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17</v>
      </c>
      <c r="D50" s="12">
        <v>908</v>
      </c>
      <c r="E50" s="13">
        <v>1059.72711</v>
      </c>
      <c r="F50" s="13">
        <v>1059.72711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16</v>
      </c>
      <c r="D51" s="12">
        <v>121</v>
      </c>
      <c r="E51" s="13">
        <v>1193.4288899999999</v>
      </c>
      <c r="F51" s="13">
        <v>1193.4288899999999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15</v>
      </c>
      <c r="D52" s="12">
        <v>25</v>
      </c>
      <c r="E52" s="13">
        <v>226.9</v>
      </c>
      <c r="F52" s="13">
        <v>226.88910000000001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14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13</v>
      </c>
      <c r="D54" s="12">
        <v>11</v>
      </c>
      <c r="E54" s="13">
        <v>150.30000000000001</v>
      </c>
      <c r="F54" s="13">
        <v>203.6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12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11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10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9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8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58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2" priority="9">
      <formula>$E$3&gt;0</formula>
    </cfRule>
  </conditionalFormatting>
  <conditionalFormatting sqref="E3">
    <cfRule type="expression" dxfId="1" priority="8">
      <formula>$E$3&gt;0</formula>
    </cfRule>
  </conditionalFormatting>
  <conditionalFormatting sqref="F3">
    <cfRule type="expression" dxfId="0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21</vt:i4>
      </vt:variant>
    </vt:vector>
  </HeadingPairs>
  <TitlesOfParts>
    <vt:vector size="29" baseType="lpstr">
      <vt:lpstr>Россети СК (филиалы)</vt:lpstr>
      <vt:lpstr>Дагэнерго (филиал)</vt:lpstr>
      <vt:lpstr>Кабардино-Балкарский (филиал)</vt:lpstr>
      <vt:lpstr>Карачаево-Черкесский (филиал)</vt:lpstr>
      <vt:lpstr>Севкавказэнерго (филиал)</vt:lpstr>
      <vt:lpstr>Ставропольэнерго (филиал)</vt:lpstr>
      <vt:lpstr>Инг. (филиал)</vt:lpstr>
      <vt:lpstr>Лист1</vt:lpstr>
      <vt:lpstr>'Дагэнерго (филиал)'!TM1RPTDATARNG1</vt:lpstr>
      <vt:lpstr>'Инг. (филиал)'!TM1RPTDATARNG1</vt:lpstr>
      <vt:lpstr>'Кабардино-Балкарский (филиал)'!TM1RPTDATARNG1</vt:lpstr>
      <vt:lpstr>'Карачаево-Черкесский (филиал)'!TM1RPTDATARNG1</vt:lpstr>
      <vt:lpstr>'Россети СК (филиалы)'!TM1RPTDATARNG1</vt:lpstr>
      <vt:lpstr>'Севкавказэнерго (филиал)'!TM1RPTDATARNG1</vt:lpstr>
      <vt:lpstr>'Ставропольэнерго (филиал)'!TM1RPTDATARNG1</vt:lpstr>
      <vt:lpstr>'Дагэнерго (филиал)'!TM1RPTFMTIDCOL</vt:lpstr>
      <vt:lpstr>'Инг. (филиал)'!TM1RPTFMTIDCOL</vt:lpstr>
      <vt:lpstr>'Кабардино-Балкарский (филиал)'!TM1RPTFMTIDCOL</vt:lpstr>
      <vt:lpstr>'Карачаево-Черкесский (филиал)'!TM1RPTFMTIDCOL</vt:lpstr>
      <vt:lpstr>'Россети СК (филиалы)'!TM1RPTFMTIDCOL</vt:lpstr>
      <vt:lpstr>'Севкавказэнерго (филиал)'!TM1RPTFMTIDCOL</vt:lpstr>
      <vt:lpstr>'Ставропольэнерго (филиал)'!TM1RPTFMTIDCOL</vt:lpstr>
      <vt:lpstr>'Дагэнерго (филиал)'!TM1RPTFMTRNG</vt:lpstr>
      <vt:lpstr>'Инг. (филиал)'!TM1RPTFMTRNG</vt:lpstr>
      <vt:lpstr>'Кабардино-Балкарский (филиал)'!TM1RPTFMTRNG</vt:lpstr>
      <vt:lpstr>'Карачаево-Черкесский (филиал)'!TM1RPTFMTRNG</vt:lpstr>
      <vt:lpstr>'Россети СК (филиалы)'!TM1RPTFMTRNG</vt:lpstr>
      <vt:lpstr>'Севкавказэнерго (филиал)'!TM1RPTFMTRNG</vt:lpstr>
      <vt:lpstr>'Ставропольэнерго (филиал)'!TM1RPTFMTRNG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Работенко Светлана Анатольевна</dc:creator>
  <cp:lastModifiedBy>Кошкин Денис Витальевич</cp:lastModifiedBy>
  <dcterms:created xsi:type="dcterms:W3CDTF">2023-04-05T14:22:16Z</dcterms:created>
  <dcterms:modified xsi:type="dcterms:W3CDTF">2024-05-08T10:09:34Z</dcterms:modified>
</cp:coreProperties>
</file>