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4" Type="http://schemas.openxmlformats.org/officeDocument/2006/relationships/officeDocument" Target="xl/workbook.xml"/><Relationship  Id="rId3" Type="http://schemas.openxmlformats.org/officeDocument/2006/relationships/custom-properties" Target="docProps/custom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Лист1" sheetId="1" state="visible" r:id="rId1"/>
  </sheets>
  <definedNames>
    <definedName name="_xlnm._FilterDatabase" localSheetId="0" hidden="1">Лист1!$A$7:$BG$64</definedName>
    <definedName name="_xlnm._FilterDatabase" localSheetId="0" hidden="1">Лист1!$A$7:$BG$64</definedName>
  </definedNames>
  <calcPr/>
</workbook>
</file>

<file path=xl/sharedStrings.xml><?xml version="1.0" encoding="utf-8"?>
<sst xmlns="http://schemas.openxmlformats.org/spreadsheetml/2006/main" count="269" uniqueCount="269">
  <si>
    <t xml:space="preserve">Приложение 2. Отчет об исполнении плана закупок (ПЗ Факт)</t>
  </si>
  <si>
    <t xml:space="preserve">№ 
п/п</t>
  </si>
  <si>
    <t xml:space="preserve">Год Плана закупи</t>
  </si>
  <si>
    <t xml:space="preserve">Код вида деятельности</t>
  </si>
  <si>
    <t xml:space="preserve">Номер закупки из Плана закупки</t>
  </si>
  <si>
    <t xml:space="preserve">Заказчик продукции</t>
  </si>
  <si>
    <t xml:space="preserve">Вид закупаемой продукции</t>
  </si>
  <si>
    <t xml:space="preserve">Номер Лота</t>
  </si>
  <si>
    <t xml:space="preserve">Предмет договора</t>
  </si>
  <si>
    <t xml:space="preserve">Наличие условий о субьектах малого и среднего предпринимательства в конкурсной/ закупочной документации</t>
  </si>
  <si>
    <t xml:space="preserve">Категория закупки, которая не учитывается при расчёте совокупного годового стоимостного объёма договоров</t>
  </si>
  <si>
    <t xml:space="preserve">Признак закупки инновационной и высокотехнологичной продукции (Да/Нет)</t>
  </si>
  <si>
    <t xml:space="preserve">Источник финансирования</t>
  </si>
  <si>
    <t xml:space="preserve">Документ, на основании которого определена планируемая (предельная) цена закупки</t>
  </si>
  <si>
    <t xml:space="preserve">Начальная (предельная) цена закупки по извещению/ уведомлению, 
тыс. руб. без НДС</t>
  </si>
  <si>
    <t xml:space="preserve">Начальная (предельная) цена закупки по извещению/ уведомлению, 
тыс. руб. с НДС</t>
  </si>
  <si>
    <t xml:space="preserve">Способ закупки</t>
  </si>
  <si>
    <t xml:space="preserve">Количество участников, подавших заявки/предложения</t>
  </si>
  <si>
    <t xml:space="preserve">Наименования участников, подавших заявки/ предложения (оферты)</t>
  </si>
  <si>
    <t xml:space="preserve">Принадлежность участника закупочной процедуры к субьекту малого или среднего предпринимательства</t>
  </si>
  <si>
    <t xml:space="preserve">Цены заявок/ предложений (оферт), 
 руб. без НДС</t>
  </si>
  <si>
    <t xml:space="preserve">Наименования участников, заявки/ предложения (оферты) которых были отклонены</t>
  </si>
  <si>
    <t xml:space="preserve">Количество переторжек</t>
  </si>
  <si>
    <t xml:space="preserve">Цены заявок/ предложений (оферт) после переторжек,
. руб. без НДС</t>
  </si>
  <si>
    <t xml:space="preserve">Наименование победителя (единственного квалифицированного участника, единственного поставщика) закупки</t>
  </si>
  <si>
    <t>ИНН</t>
  </si>
  <si>
    <t>КПП</t>
  </si>
  <si>
    <t xml:space="preserve">Фактическая цена закупки,
тыс. руб. без НДС</t>
  </si>
  <si>
    <t xml:space="preserve">Фактическая цена закупки,
тыс. руб. с НДС</t>
  </si>
  <si>
    <t xml:space="preserve">Фактический объем оплаты, 
тыс. руб. с НДС</t>
  </si>
  <si>
    <t xml:space="preserve">Субподрядные договоры, заключенные победителем (единственным квалифицированным участником, единственным источником) закупки с субъектами малого и среднего предпринимательства</t>
  </si>
  <si>
    <t xml:space="preserve">Организатор закупки (юридическое лицо/ филиал)</t>
  </si>
  <si>
    <t xml:space="preserve">Вид закупки (электронная/ неэлектронная)</t>
  </si>
  <si>
    <t xml:space="preserve">Объем финансового обеспечения закупки за счет субсидии, предоставляемой в целях реализации национальных и федеральных проектов, а также комплексного плана модернизации и расширения магистральной инфраструктуры</t>
  </si>
  <si>
    <t xml:space="preserve">Код целевой статьи расходов, код вида расходов</t>
  </si>
  <si>
    <t xml:space="preserve">Публикация извещения на ЭТП</t>
  </si>
  <si>
    <t xml:space="preserve">Дата объявления закупочной процедуры / заключения договора у ЕП (ЗПП)
(чч, мм, гггг)</t>
  </si>
  <si>
    <t xml:space="preserve">Дата вскрытия конвертов/заключения договора у ЕП (ЗПП)
(чч.мм.гггг)</t>
  </si>
  <si>
    <t xml:space="preserve">Дата подведения итогов закупочной процедуры / заключения договора у ЕП (ЗПП)
(чч, мм, гггг)</t>
  </si>
  <si>
    <t xml:space="preserve">Номер итогового протокола</t>
  </si>
  <si>
    <t xml:space="preserve">Сведения о закупке у единственного поставщика</t>
  </si>
  <si>
    <t xml:space="preserve">Дата заключения договора
(чч.мм.гггг)</t>
  </si>
  <si>
    <t xml:space="preserve">Планируемая дата начала поставки товара, выполнения работ, оказания услуг по Плану закупки
(чч.мм.гггг)</t>
  </si>
  <si>
    <t xml:space="preserve">Дата начала поставки товара, выполнения работ, оказания услуг по договору
(чч.мм.гггг)</t>
  </si>
  <si>
    <t xml:space="preserve">Дата исполнения поставщиком (подрядчиком, исполнителем) обязательств по договору
(чч.мм.гггг)</t>
  </si>
  <si>
    <t xml:space="preserve">Причины невыполнения сроков</t>
  </si>
  <si>
    <t xml:space="preserve">Данные из ИПР</t>
  </si>
  <si>
    <t>Примечание</t>
  </si>
  <si>
    <t xml:space="preserve">Номер процедуры</t>
  </si>
  <si>
    <t xml:space="preserve">Интернет-адрес площадки</t>
  </si>
  <si>
    <t>План</t>
  </si>
  <si>
    <t>Факт</t>
  </si>
  <si>
    <t xml:space="preserve">статус ИПР</t>
  </si>
  <si>
    <t xml:space="preserve">наименование инвестиционного проекта (группы инвестиционных проектов)</t>
  </si>
  <si>
    <t xml:space="preserve">идентификатор инвестиционного проекта</t>
  </si>
  <si>
    <t xml:space="preserve">Юридическое лицо</t>
  </si>
  <si>
    <t xml:space="preserve">Филиал/ подразделение</t>
  </si>
  <si>
    <t xml:space="preserve">Кол-во договоров, шт.</t>
  </si>
  <si>
    <t xml:space="preserve">Общая сумма заключенных договоров, 
тыс. руб. без НДС</t>
  </si>
  <si>
    <t xml:space="preserve">Основание для проведения закупки у ЕП (пункт Стандарта)</t>
  </si>
  <si>
    <t xml:space="preserve">Наименование органа (должности), принявшего решение</t>
  </si>
  <si>
    <t xml:space="preserve">Дата
(чч.мм.гггг)</t>
  </si>
  <si>
    <t>Номер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</si>
  <si>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</si>
  <si>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</si>
  <si>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</si>
  <si>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</si>
  <si>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</si>
  <si>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</si>
  <si>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</si>
  <si>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</si>
  <si>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</si>
  <si>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</si>
  <si>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</si>
  <si>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</si>
  <si>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</si>
  <si>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</si>
  <si>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</si>
  <si>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</si>
  <si>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</si>
  <si>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</si>
  <si>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</si>
  <si>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</si>
  <si>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</si>
  <si>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</si>
  <si>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</si>
  <si>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</si>
  <si>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</si>
  <si>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</si>
  <si>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</si>
  <si>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</si>
  <si>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</si>
  <si>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</si>
  <si>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</si>
  <si>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</si>
  <si>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</si>
  <si>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</si>
  <si>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</si>
  <si>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</si>
  <si>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</si>
  <si>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</si>
  <si>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</si>
  <si>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</si>
  <si>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</si>
  <si>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</si>
  <si>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</si>
  <si>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</si>
  <si>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</si>
  <si>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</si>
  <si>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</si>
  <si>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</si>
  <si>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</si>
  <si>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</si>
  <si>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</si>
  <si>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</si>
  <si>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</si>
  <si>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</si>
  <si>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</si>
  <si>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</si>
  <si>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</si>
  <si>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</si>
  <si>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</si>
  <si>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внеплан</t>
  </si>
  <si>
    <t xml:space="preserve">АО "Чеченэнерго"</t>
  </si>
  <si>
    <t>СМР</t>
  </si>
  <si>
    <t xml:space="preserve">Право заключения договора на выполнение строительно-монтажных и пусконаладочных работ на объектах электрических сетей по титулу: "Модернизация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(Заказчик, организатор), управляемого ПАО "Россети Северный Кавказ".</t>
  </si>
  <si>
    <t xml:space="preserve">Сводно-сметный раасчет</t>
  </si>
  <si>
    <t xml:space="preserve">Конкурс  в эл.форме</t>
  </si>
  <si>
    <t xml:space="preserve">Конкурс  в эл.форме/ЕИ</t>
  </si>
  <si>
    <t xml:space="preserve">ООО "НИЙСО И К"</t>
  </si>
  <si>
    <t xml:space="preserve">Переторжка 
с 05.03.2024 до 15:00
по 06.03.2024 до 15:00</t>
  </si>
  <si>
    <t xml:space="preserve">электронная </t>
  </si>
  <si>
    <t>rosseltorg</t>
  </si>
  <si>
    <t xml:space="preserve">
22.02.2024 15:00</t>
  </si>
  <si>
    <t xml:space="preserve">ПП 070324/11</t>
  </si>
  <si>
    <t xml:space="preserve">Проект корректировки ИПР АО "Чеченэнерго" направлен в Минэнерго России на утверждение</t>
  </si>
  <si>
    <t xml:space="preserve">Модернизация средств учета электроэнергии в рамках "Плана (программы) снижения потерь электрической энергии в электрических сетях Грозненских ГЭС АО "Чеченэнерго" (установка 59922 шт. приборов учета)</t>
  </si>
  <si>
    <t>L_Che382</t>
  </si>
  <si>
    <t xml:space="preserve">Выполнение строительно-монтажных и пусконаладочных работ на объектах электрических сетей г. Аргун по титулу: «Модернизация средств учета электроэнергии Аргунских ГЭС в рамках «Плана (программы) снижения потерь электрической энергии в сетях АО «Чеченэнерго» для нужд АО «Чеченэнерго» (Заказчик, Организатор), управляемого ПАО «Россети Северный Кавказ». (Аргунский городской округ н.п. Бердыкель, Примыкание, Чечен-Аул).</t>
  </si>
  <si>
    <t xml:space="preserve">Переторжка 
с 30.11.2023 до 15:00
по 01.12.2023 до 15:00</t>
  </si>
  <si>
    <t xml:space="preserve">ПП 041223/1</t>
  </si>
  <si>
    <t xml:space="preserve">Модернизация средств учета электроэнергии в рамках «Плана (программы) снижения потерь электрической энергии в электрических сетях Аргунских ГЭС АО "Чеченэнерго"(Аргунский городской округ н.п. Бердыкель, Примыкание, Чечен-Аул)"» (установка 6759 шт. приборов учета)</t>
  </si>
  <si>
    <t>O_Che474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</si>
  <si>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кВ, ВЛ 6 кВ, ТП 10/0,4 кВ для технологического присоединения 6 Заявителей частных домовладений в Надтеречном районе к электрическим сетям АО «Чеченэнерго» (Заказчик, Организатор), управляемого ПАО «Россети Северный Кавказ»</t>
  </si>
  <si>
    <t xml:space="preserve">ФГБО УЧРЕЖДЕНИЕ ВЫСШЕГО ОБРАЗОВАНИЯ "ГРОЗНЕНСКИЙ ГОСУДАРСТВЕННЫЙ НЕФТЯНОЙ ТЕХНИЧЕСКИЙ УНИВЕРСИТЕТ ИМЕНИ АКАДЕМИКА М. Д. МИЛЛИОНЩИКОВА" </t>
  </si>
  <si>
    <t xml:space="preserve">ПП 250124/1</t>
  </si>
  <si>
    <t xml:space="preserve">ИПР утверждена приказом Минэнерго России от 28.12.2023 №36@</t>
  </si>
  <si>
    <t xml:space="preserve">Технологическое присоединение энергопринимающих устройств потребителей максимальной мощностью до 15 кВт включительно, всего</t>
  </si>
  <si>
    <t>Г</t>
  </si>
  <si>
    <t xml:space="preserve">Право заключения договора на выполнение проектно-изыскательских, строительно-монтажных и пусконаладочных работ "под ключ" по титулу: "Строительство ВЛ 0,4 кВ, ВЛ 10 кВ, ТП 10/0,4 кВ для технологического присоединения 8 Заявителей частных домовладений в Грозненском, Урус-Мартановском, Веденском, Курчалоевском районах и городе Грозный к электрическим сетям АО "Чеченэнерго" (Заказчик, организатор), управляемого ПАО "Россети Северный Кавказ".</t>
  </si>
  <si>
    <t xml:space="preserve">ЗП в эл.форме</t>
  </si>
  <si>
    <t xml:space="preserve">ЗП в эл.форме/ЕИ</t>
  </si>
  <si>
    <t xml:space="preserve">ФЕДЕРАЛЬНОЕ ГОСУДАРСТВЕННОЕ БЮДЖЕТНОЕ ОБРАЗОВАТЕЛЬНОЕ УЧРЕЖДЕНИЕ ВЫСШЕГО ОБРАЗОВАНИЯ "ГРОЗНЕНСКИЙ ГОСУДАРСТВЕННЫЙ НЕФТЯНОЙ ТЕХНИЧЕСКИЙ УНИВЕРСИТЕТ ИМЕНИ АКАДЕМИКА М. Д. МИЛЛИОНЩИКОВА"</t>
  </si>
  <si>
    <t xml:space="preserve">ПП 280224/1</t>
  </si>
  <si>
    <t xml:space="preserve">Право заключения договора на разработку проектно-сметной документации по титулу: «Реконструкция ВЛ-6 кВ Ф-19 ПС 110 Ойсунгур с. Ишхой-Юрт, протяженностью 11,82 км.» для нужд АО "Чеченэнерго" (Заказчик, Организатор), управляемого ПАО «Россети Северный Кавказ».</t>
  </si>
  <si>
    <t xml:space="preserve">ООО "АВАНГАРД"</t>
  </si>
  <si>
    <t xml:space="preserve">ПП 080424/1</t>
  </si>
  <si>
    <t xml:space="preserve">Реконструкция ВЛ-6кВ Ф-19 ПС 110 "Ойсунгур" с.Ишхой-Юрт, протяженностью 11,82 км</t>
  </si>
  <si>
    <t>M_Che447</t>
  </si>
  <si>
    <t xml:space="preserve">Право заключения договора на выполнение строительно-монтажных и пусконаладочных работ по объекту: «Реконструкция ВЛ-10 кВ Ф-2 ПС 35 кВ Ножай-Юрт с.Мехкешты, с. Даттах, с. Зандак, с. Чеччелль-Хи, с. Гиляны, с. Татай-Хутор, с. Байтарки, с. Симсир, с. Мажгара протяженностью 16 км» для нужд АО "Чеченэнерго" (Заказчик, Организатор), управляемого ПАО "Россети Северный Кавказ"</t>
  </si>
  <si>
    <t xml:space="preserve">ОК в эл.форме</t>
  </si>
  <si>
    <t xml:space="preserve">ОК в эл.форме/ЕИ</t>
  </si>
  <si>
    <t xml:space="preserve">ПП 260424/1</t>
  </si>
  <si>
    <t xml:space="preserve">Реконструкция ВЛ-10 кВ Ф-2 ПС 35 "Ножай-Юрт" с. Мехкешты с. Даттах, с. Зандак,  с.Чеччель-Хи, с. Гиляны, с.Татай-Хутор, с. Байтарки, с. Симсир, с. Мажгара, протяженностью 16 км</t>
  </si>
  <si>
    <t>M_Che446</t>
  </si>
  <si>
    <t xml:space="preserve">Право заключения договора на выполнение строительно-монтажных и пусконаладочных работ по объекту: "Реконструкция ВЛ-10 кВ Ф-9 ПС 110 "Курчалой" с. Цацан-Юрт, протяжностью 15,0 км" для нужд АО "Чеченэнерго" (Заказчик, организатор), управляемого ПАО "Россети Северный Кавказ</t>
  </si>
  <si>
    <t xml:space="preserve">ПП 250424/1</t>
  </si>
  <si>
    <t xml:space="preserve">Реконструкция ВЛ-10кВ Ф-9 ПС 110 "Курчалой" с. Цацан-Юрт, протяженностью 15 км</t>
  </si>
  <si>
    <t>M_Che445</t>
  </si>
  <si>
    <t xml:space="preserve">Право заключения договора на выполнение строительно-монтажных и пусконаладочных работ по объекту: "Реконструкция ПС 110 кВ Цемзавод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</si>
  <si>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 xml:space="preserve">1. ООО "ФИРМА ПО НАЛАДКЕ, СОВЕРШЕНСТВОВАНИЮ ТЕХНОЛОГИИ И ЭКСПЛУАТАЦИИ ЭЛЕКТРОСТАНЦИЙ И СЕТЕЙ ОРГРЭС"
2. ООО "ЭЛТЕРА"</t>
  </si>
  <si>
    <t xml:space="preserve">1. ООО "ФИРМА ПО НАЛАДКЕ, СОВЕРШЕНСТВОВАНИЮ ТЕХНОЛОГИИ И ЭКСПЛУАТАЦИИ ЭЛЕКТРОСТАНЦИЙ И СЕТЕЙ ОРГРЭС"
(1 032 253 309,73)</t>
  </si>
  <si>
    <t xml:space="preserve">ООО "ЭЛТЕРА"</t>
  </si>
  <si>
    <t xml:space="preserve">ООО "ФИРМА ПО НАЛАДКЕ, СОВЕРШЕНСТВОВАНИЮ ТЕХНОЛОГИИ И ЭКСПЛУАТАЦИИ ЭЛЕКТРОСТАНЦИЙ И СЕТЕЙ ОРГРЭС"
</t>
  </si>
  <si>
    <t xml:space="preserve">ПП 130624/1</t>
  </si>
  <si>
    <t xml:space="preserve">Проект корректировки ИПР АО "Чеченэнерго" на 2024-2028 годы</t>
  </si>
  <si>
    <t xml:space="preserve">Реконструкция ПС 110 кВ Цемзавод (с заменой трансформаторов 110 кВ Т-1 25 МВА и Т-2 25 МВА без увеличения установленной мощности, Т-4 35/10 кВ 4 МВА на 6,3 МВА, установкой ШОН-110 в комплекте со шкафами 2 к-тов на ВЛ 110 кВ Грозный – Цемзавод (Л-161), ВЛ 110 кВ Шали – Цемзавод (Л-160)) в рамках программы модернизации и повышения надежности электросетевого комплекса Чеченской Республики на 2020-2024 годы</t>
  </si>
  <si>
    <t>K_Che298</t>
  </si>
  <si>
    <t xml:space="preserve">Право заключения договора на выполнение строительно-монтажных и пусконаладочных работ по объекту: "Реконструкция ПС 35 кВ Черноречье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</si>
  <si>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 xml:space="preserve">1. ООО "АВАНГАРД"</t>
  </si>
  <si>
    <t xml:space="preserve">1. ООО "АВАНГАРД"
(20 891 783,57)</t>
  </si>
  <si>
    <t xml:space="preserve">ПП 030624/1</t>
  </si>
  <si>
    <t xml:space="preserve"> Реконструкция ПС 35 кВ Черноречье (с заменой трансформатора Т-2 5,6 МВА на 10 МВА) в рамках программы модернизации и повышения надежности электросетевого комплекса Чеченской Республики на 2020-2024 годы.</t>
  </si>
  <si>
    <t>K_Che323</t>
  </si>
  <si>
    <t xml:space="preserve">Право заключения договора на выполнение строительно-монтажных и пусконаладочных работ по объекту: "Реконструкция ВЛ 35 кВ ПС Саясан-ПС Ведено (Л-50) в рамках программы модернизации и повышения надежности электросетевого комплекса Чеченской Республика на 2020-2024 годы" для нужд АО "Чеченэнерго" (Заказчик, Организатор), управляемого ПАО "Россети Северный Кавказ"</t>
  </si>
  <si>
    <t xml:space="preserve">1. ООО "АВАНГАРД"
(430 459 027,39)</t>
  </si>
  <si>
    <t xml:space="preserve">ПП 050624/1</t>
  </si>
  <si>
    <t xml:space="preserve">Реконструкция ВЛ 35 кВ  ПС Саясан - ПС Ведено (Л-50) с заменой опор, провода и подвеской ВОЛС 25,8 км в рамках программы модернизации и повышения надежности электросетевого комплекса Чеченской Республики на 2020-2024 годы</t>
  </si>
  <si>
    <t>K_Che352</t>
  </si>
  <si>
    <t xml:space="preserve">Право заключения договора на выполнение строительно-монтажных и пусконаладочных работ по объекту: "Реконструкция ПС 110 кВ Горец в рамках программы модернизации и повышения надежности электросетевого комплекса Чеченской Республики на 2020-2024 годы" для нужд АО "Чеченэнерго" (Заказчик, Организатор), управляемого ПАО "Россети Северный Кавказ"</t>
  </si>
  <si>
    <t xml:space="preserve">1. ООО "АВАНГАРД"
(185 133 753,72)</t>
  </si>
  <si>
    <t xml:space="preserve">ПП 040624/1</t>
  </si>
  <si>
    <t xml:space="preserve">Реконструкция ПС 110кВ Горец (с заменой трансформаторов 110 кВ 2х25 МВА на 2х40 МВА) в рамках программы модернизации и повышения надежности электросетевого комплекса Чеченской Республики на 2020-2024 годы</t>
  </si>
  <si>
    <t>K_Che297</t>
  </si>
  <si>
    <t xml:space="preserve">Право заключения договора на разработку проектно-сметной документации по титулу: «Реконструкция ВЛ - 10 кВ, Ф-2, ПС "Шатой" с.Харсеной L =10,5 км; ВЛ-0,4 кВ, Ф-2, ПС "Шатой", с.Харсеной L =7,23 км; ТП 2-33, Монтаж КТП с ТМГ 250 кВА, Ф-2, ПС "Шатой", с.Харсеной» для нужд АО "Чеченэнерго" (Заказчик, Организатор), управляемого ПАО "Россети Северный Кавказ".</t>
  </si>
  <si>
    <t xml:space="preserve">1. ООО "АВАНГАРД"
(5 708 300,00)</t>
  </si>
  <si>
    <t xml:space="preserve">ПП 300524/1</t>
  </si>
  <si>
    <t xml:space="preserve">Реконструкция ВЛ - 10 кВ, Ф-2, ПС "Шатой",  с.Харсеной, L =10,5 км, ВЛ-0,4 кВ,Ф-2, ПС "Шатой", с.Харсеной, ТП 2-33, L=7,23 км. Монтаж КТП с ТМГ 250 кВА, Ф-2, ПС "Шатой", с.Харсеной.</t>
  </si>
  <si>
    <t>O_Che476</t>
  </si>
  <si>
    <t xml:space="preserve">Право заключения договора на выполнение строительно-монтажных и пусконаладочных работ по объекту: «Реконструкция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«ЭЛИТТРАНС» к электрическим сетям АО «Чеченэнерго» (Заказчик, Организатор), управляемого ПАО "Россети Северный Кавказ"</t>
  </si>
  <si>
    <t xml:space="preserve">1. ООО "ЛИДЕР"</t>
  </si>
  <si>
    <t xml:space="preserve">1. ООО "ЛИДЕР"
(9 045 000,00)</t>
  </si>
  <si>
    <t xml:space="preserve">ООО "ЛИДЕР"</t>
  </si>
  <si>
    <t xml:space="preserve">ПП 120824/2</t>
  </si>
  <si>
    <t xml:space="preserve">Проект корректировки ИПР АО "Чеченэнерго" на 2024-2028 годы от 09.10.2024</t>
  </si>
  <si>
    <t xml:space="preserve">Реконструкция ПС 110 кВ Консервная с установкой 2-х линейных ячеек 10 кВ на 1 и 2 СШ РУ-10 кВ и устройством учета электроэнергии в проектируемых линейных ячейках 10 кВ для технологического присоединения ООО "ЭЛИТТРАНС" к электрическим сетям АО "Чеченэнерго" (договор от 02.08.2021 г. № 16046/2021/ЧЭ/ГРОГЭС; ДС от 29.12.2023 № 2)</t>
  </si>
  <si>
    <t>M_Che431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</si>
  <si>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двух КЛ 10 кВ для технологического присоединения энергопринимающих устройств административного здания отделения национального банка Российской Федерации к электрическим сетям АО «Чеченэнерго» (Заказчик, Организатор), управляемого ПАО "Россети Северный Кавказ".</t>
  </si>
  <si>
    <t xml:space="preserve">1. ООО "МИРСАН ГРУППА"</t>
  </si>
  <si>
    <t xml:space="preserve">1. ООО "МИРСАН ГРУППА" 
(7 151 640,00)</t>
  </si>
  <si>
    <t xml:space="preserve">ООО "МИРСАН ГРУППА"</t>
  </si>
  <si>
    <t xml:space="preserve">ПП 050724/1</t>
  </si>
  <si>
    <t>нд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</si>
  <si>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Урус-Мартановском районе к электрическим сетям АО «Чеченэнерго» с ориентировочной протяженностью 1,295 км.» для нужд АО "Чеченэнерго"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</si>
  <si>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</t>
  </si>
  <si>
    <t xml:space="preserve">1. ФГБО УВО "ГРОЗНЕНСКИЙ ГОСУДАРСТВЕННЫЙ НЕФТЯНОЙ ТЕХНИЧЕСКИЙ УНИВЕРСИТЕТ ИМЕНИ АКАДЕМИКА М.Д. МИЛЛИОНЩИКОВА"
(3 600 006,00)
</t>
  </si>
  <si>
    <t xml:space="preserve"> ФГБО УВО "ГРОЗНЕНСКИЙ ГОСУДАРСТВЕННЫЙ НЕФТЯНОЙ ТЕХНИЧЕСКИЙ УНИВЕРСИТЕТ ИМЕНИ АКАДЕМИКА М.Д. МИЛЛИОНЩИКОВА"
</t>
  </si>
  <si>
    <t xml:space="preserve">ПП 250924/2</t>
  </si>
  <si>
    <t xml:space="preserve">ИПР АО "Чеченэнерго", утвержденная приказом Минэнерго России №36" от 28.12.2023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</si>
  <si>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Урус-Мартановском, Ачхой-Мартановском и Шалинском районах к электрическим сетям АО «Чеченэнерго»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</si>
  <si>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(3 569 384,00)
</t>
  </si>
  <si>
    <t xml:space="preserve">ПП 260924/2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</si>
  <si>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Веденском и Шалинском районах к электрическим сетям АО «Чеченэнерго»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</si>
  <si>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(3 008 938,00)
</t>
  </si>
  <si>
    <t xml:space="preserve">ПП 260924/1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</si>
  <si>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9 Заявителей частных домовладений в городе Грозный к электрическим сетям АО «Чеченэнерго» (Организатор, Заказчик), управляемого ПАО "Россети Северный Кавказ"</t>
  </si>
  <si>
    <t xml:space="preserve">1. ООО "АВАНГАРД" 
(3 485 296,94)</t>
  </si>
  <si>
    <t xml:space="preserve">ПП 161024/2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</si>
  <si>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2 Заявителей частных домовладений в Шелковском районе к электрическим сетям АО «Чеченэнерго» (Организатор, Заказчик), управляемого ПАО "Россети Северный Кавказ"</t>
  </si>
  <si>
    <t xml:space="preserve">ООО "МИРСАН-ГРУППА"</t>
  </si>
  <si>
    <t xml:space="preserve">ООО "МИРСАН-ГРУППА"
(2 430 131,00)</t>
  </si>
  <si>
    <t xml:space="preserve">ООО "МИРСАН-ГРУППА"
</t>
  </si>
  <si>
    <t xml:space="preserve">ПП 250924/1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</si>
  <si>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4 Заявителей частных домовладений в Шалинском районе к электрическим сетям АО «Чеченэнерго» (Организатор, Заказчик), управляемого ПАО "Россети Северный Кавказ"</t>
  </si>
  <si>
    <t xml:space="preserve">ООО "АВАНГАРД" 
(4 112 917,93)</t>
  </si>
  <si>
    <t xml:space="preserve">ПП 101024/2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</si>
  <si>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Урус-Мартановском районе к электрическим сетям АО «Чеченэнерго» с ориентировочной протяженностью 0,955 км.» для нужд АО "Чеченэнерго" (Организатор, Заказчик), управляемого ПАО "Россети Северный Кавказ"</t>
  </si>
  <si>
    <t xml:space="preserve">1. ФГБО УВО "ГРОЗНЕНСКИЙ ГОСУДАРСТВЕННЫЙ НЕФТЯНОЙ ТЕХНИЧЕСКИЙ УНИВЕРСИТЕТ ИМЕНИ АКАДЕМИКА М.Д. МИЛЛИОНЩИКОВА"
(2 674 264,00)
</t>
  </si>
  <si>
    <t xml:space="preserve">ПП 240924/1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</si>
  <si>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3 Заявителей частных домовладений в Надтеречном и Курчалоевском районе к электрическим сетям АО «Чеченэнерго» (Организатор, Заказчик), управляемого ПАО "Россети Северный Кавказ"</t>
  </si>
  <si>
    <t xml:space="preserve">ООО "АВАНГАРД" 
(3 638 211,87)</t>
  </si>
  <si>
    <t xml:space="preserve">ПП 101024/3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</si>
  <si>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5 Заявителей частных домовладений в Грозненском районе к электрическим сетям АО «Чеченэнерго» (Организатор, Заказчик), управляемого ПАО "Россети Северный Кавказ"</t>
  </si>
  <si>
    <t xml:space="preserve">ООО "МИРСАН-ГРУППА"
(2 269 092,00)</t>
  </si>
  <si>
    <t xml:space="preserve">ПП 240924/2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</si>
  <si>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6 Заявителей частных домовладений в Грозненском районе к электрическим сетям АО «Чеченэнерго».</t>
  </si>
  <si>
    <t xml:space="preserve">1. ООО "АВАНГАРД" 
(3 731 224,00)</t>
  </si>
  <si>
    <t xml:space="preserve">ПП 161024/1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</si>
  <si>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 для технологического присоединения 9 Заявителей частных домовладений в Грозненском районе и городе Грозный к электрическим сетям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</si>
  <si>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 "МИРСАН ГРУППА"</t>
  </si>
  <si>
    <t xml:space="preserve">1. ОБЩЕСТВО С ОГРАНИЧЕННОЙ ОТВЕТСТВЕННОСТЬЮ "МИРСАН ГРУППА"
(3 903 386,98)  </t>
  </si>
  <si>
    <t>corp.rosseltorg</t>
  </si>
  <si>
    <t xml:space="preserve">ПП 301024/1</t>
  </si>
  <si>
    <t xml:space="preserve">ИПР АО "Чеченэнерго", утвержденная приказим Минэнерго России от 12.12.2024 №35@</t>
  </si>
  <si>
    <t xml:space="preserve">Право заключения договора на выполнение строительно-монтажных и пусконаладочных работ по титулу: «Строительство ВЛ 35 кВ и реконструкция ПС 35 кВ Шатой для технологического присоединения объектов по производству электрической энергии Башенной ГЭС ООО «Малые ГЭС Ставрополья и КЧР» для нужд АО «Чеченэнерго» (Заказчик, Организатор), управляемого ПАО «Россети Северный Кавказ»</t>
  </si>
  <si>
    <t xml:space="preserve">ОБЩЕСТВО С ОГРАНИЧЕННОЙ ОТВЕТСТВЕННОСТЬЮ "АВАНГАРД"</t>
  </si>
  <si>
    <t xml:space="preserve">1.ОБЩЕСТВО С ОГРАНИЧЕННОЙ ОТВЕТСТВЕННОСТЬЮ "АВАНГАРД"
(414 037 377,23)  </t>
  </si>
  <si>
    <t xml:space="preserve">ПП 071124/1</t>
  </si>
  <si>
    <t xml:space="preserve">Проект корректировки ИПР АО "Чеченэнерго" на 2025-2029 годы</t>
  </si>
  <si>
    <t xml:space="preserve">Строительство ВЛ 35 кВ от проектируемой ячейки 35 кВ на ПС 35 кВ Шатой до РУ 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№23421/2022/ЧЭ/ИКРЭС); Реконструкция ПС 35 кВ Шатой с установкой дополнительной ячейки 11 СШ РУ-35 кВ в рамках технологического присоединения энергопринимающих устройств Башенной МГЭС  к электрическим сетям АО «Чеченэнерго» (договор ООО "Малые ГЭС Ставрополья и Карачаево-Черкессии" от 04.04.2023 № 23421/2022/ЧЭ/ИКРЭС)</t>
  </si>
  <si>
    <t xml:space="preserve">O_Che478_24; O_Che479_24</t>
  </si>
  <si>
    <t xml:space="preserve"> торгово-закупочные процедуры и заключение договора подряда выполнены для реализации двух инвестиционных проектов</t>
  </si>
  <si>
    <t xml:space="preserve">Право заключения договора на выполнение строительно-монтажных и пусконаладочных работ по объекту: «Реконструкция ВЛ - 10 кВ, Ф-2, ПС «Шатой» с.Харсеной L =10,5 км; ВЛ-0,4 кВ,Ф-2, ПС «Шатой», с.Харсеной L =7,23 км; ТП 2-33, Монтаж КТП с ТМГ 250 кВА, Ф-2, ПС «Шатой», с.Харсеной» для нужд АО «Чеченэнерго» (Заказчик, Организатор), управляемого ПАО «Россети Северный Кавказ»</t>
  </si>
  <si>
    <t xml:space="preserve">ООО "ЭНЕРГО-СТРОЙСЕРВИС"</t>
  </si>
  <si>
    <t xml:space="preserve">1. ООО "ЭНЕРГО-СТРОЙСЕРВИС" 
(38 956 892,91)                                      
</t>
  </si>
  <si>
    <t xml:space="preserve">ПП 111224/1</t>
  </si>
  <si>
    <t xml:space="preserve">Право заключения договора на выполнение проектно-изыскательских, строительно-монтажных и пусконаладочных работ «Под ключ» по титулу: «Строительство ВЛ 0,4 кВ, ВЛ 10 кВ, ТП 10/0,4 кВ для технологического присоединения 2 Заявителей частных домовладений в Надтеречном районе к электрическим сетям АО "Чеченэнерго" для нужд АО "Чеченэнерго" (Заказчик/Организатор), управляемого ПАО "Россети Северный Кавказ"</t>
  </si>
  <si>
    <t xml:space="preserve">1. ООО "МИРСАН ГРУППА" 
(38 956 892,91)                                      
</t>
  </si>
  <si>
    <t xml:space="preserve">ПП 111124/1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</si>
</sst>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7">
    <numFmt numFmtId="160" formatCode="#,##0_ ;[Red]\-#,##0\ "/>
    <numFmt numFmtId="161" formatCode="#,##0.00\ _₽"/>
    <numFmt numFmtId="162" formatCode="#,##0.00_р_."/>
    <numFmt numFmtId="163" formatCode="dd/mm/yy\ h:mm;@"/>
    <numFmt numFmtId="164" formatCode="#,##0.0"/>
    <numFmt numFmtId="165" formatCode="#,##0.000"/>
    <numFmt numFmtId="166" formatCode="0.00000000"/>
  </numFmts>
  <fonts count="14">
    <font>
      <sz val="11.000000"/>
      <color theme="1"/>
      <name val="Calibri"/>
      <scheme val="minor"/>
    </font>
    <font>
      <sz val="11.000000"/>
      <name val="Calibri"/>
      <scheme val="minor"/>
    </font>
    <font>
      <sz val="10.000000"/>
      <name val="Arial Cyr"/>
    </font>
    <font>
      <sz val="11.000000"/>
      <name val="Calibri"/>
    </font>
    <font>
      <sz val="12.000000"/>
      <name val="Times New Roman"/>
    </font>
    <font>
      <sz val="10.000000"/>
      <name val="Cambria"/>
      <scheme val="major"/>
    </font>
    <font>
      <sz val="10.000000"/>
      <color theme="1"/>
      <name val="Cambria"/>
      <scheme val="major"/>
    </font>
    <font>
      <sz val="10.000000"/>
      <name val="Times New Roman"/>
    </font>
    <font>
      <sz val="11.000000"/>
      <name val="Times New Roman"/>
    </font>
    <font>
      <sz val="10.000000"/>
      <color indexed="63"/>
      <name val="Cambria"/>
      <scheme val="major"/>
    </font>
    <font>
      <sz val="10.000000"/>
      <color indexed="2"/>
      <name val="Cambria"/>
      <scheme val="major"/>
    </font>
    <font>
      <b/>
      <sz val="10.000000"/>
      <name val="Cambria"/>
      <scheme val="major"/>
    </font>
    <font>
      <b/>
      <sz val="10.000000"/>
      <color theme="1"/>
      <name val="Cambria"/>
      <scheme val="major"/>
    </font>
    <font>
      <sz val="10.000000"/>
      <color theme="0" tint="-0.499984740745262"/>
      <name val="Cambria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/>
        <bgColor theme="0"/>
      </patternFill>
    </fill>
  </fills>
  <borders count="6">
    <border>
      <left style="none"/>
      <right style="none"/>
      <top style="none"/>
      <bottom style="none"/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</borders>
  <cellStyleXfs count="10">
    <xf fontId="0" fillId="0" borderId="0" numFmtId="0" applyNumberFormat="1" applyFont="1" applyFill="1" applyBorder="1"/>
    <xf fontId="1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0" fillId="0" borderId="0" numFmtId="0" applyNumberFormat="1" applyFont="1" applyFill="1" applyBorder="1"/>
    <xf fontId="2" fillId="0" borderId="0" numFmtId="0" applyNumberFormat="1" applyFont="1" applyFill="1" applyBorder="1"/>
    <xf fontId="3" fillId="0" borderId="0" numFmtId="0" applyNumberFormat="1" applyFont="1" applyFill="1" applyBorder="1"/>
    <xf fontId="0" fillId="0" borderId="0" numFmtId="0" applyNumberFormat="1" applyFont="1" applyFill="1" applyBorder="1"/>
    <xf fontId="4" fillId="0" borderId="0" numFmtId="0" applyNumberFormat="1" applyFont="1" applyFill="1" applyBorder="1"/>
  </cellStyleXfs>
  <cellXfs count="123">
    <xf fontId="0" fillId="0" borderId="0" numFmtId="0" xfId="0"/>
    <xf fontId="5" fillId="2" borderId="1" numFmtId="0" xfId="0" applyFont="1" applyFill="1" applyBorder="1" applyAlignment="1">
      <alignment horizontal="center" vertical="center"/>
    </xf>
    <xf fontId="5" fillId="2" borderId="1" numFmtId="0" xfId="0" applyFont="1" applyFill="1" applyBorder="1" applyAlignment="1">
      <alignment horizontal="center" vertical="center" wrapText="1"/>
    </xf>
    <xf fontId="5" fillId="2" borderId="1" numFmtId="2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>
      <alignment horizontal="center" textRotation="90" vertical="center" wrapText="1"/>
    </xf>
    <xf fontId="5" fillId="2" borderId="1" numFmtId="4" xfId="0" applyNumberFormat="1" applyFont="1" applyFill="1" applyBorder="1" applyAlignment="1">
      <alignment horizontal="center" vertical="center" wrapText="1"/>
    </xf>
    <xf fontId="5" fillId="2" borderId="1" numFmtId="0" xfId="0" applyFont="1" applyFill="1" applyBorder="1" applyAlignment="1" applyProtection="1">
      <alignment horizontal="center" textRotation="90" vertical="center" wrapText="1"/>
    </xf>
    <xf fontId="5" fillId="2" borderId="1" numFmtId="0" xfId="1" applyFont="1" applyFill="1" applyBorder="1" applyAlignment="1">
      <alignment horizontal="center" vertical="center" wrapText="1"/>
    </xf>
    <xf fontId="5" fillId="2" borderId="1" numFmtId="14" xfId="0" applyNumberFormat="1" applyFont="1" applyFill="1" applyBorder="1" applyAlignment="1">
      <alignment horizontal="center" vertical="center" wrapText="1"/>
    </xf>
    <xf fontId="5" fillId="2" borderId="1" numFmtId="14" xfId="0" applyNumberFormat="1" applyFont="1" applyFill="1" applyBorder="1" applyAlignment="1">
      <alignment horizontal="center" vertical="center"/>
    </xf>
    <xf fontId="5" fillId="2" borderId="1" numFmtId="160" xfId="0" applyNumberFormat="1" applyFont="1" applyFill="1" applyBorder="1" applyAlignment="1" applyProtection="1">
      <alignment horizontal="center" vertical="center" wrapText="1"/>
      <protection locked="0"/>
    </xf>
    <xf fontId="5" fillId="2" borderId="1" numFmtId="14" xfId="0" applyNumberFormat="1" applyFont="1" applyFill="1" applyBorder="1" applyAlignment="1" applyProtection="1">
      <alignment horizontal="center" vertical="center" wrapText="1"/>
    </xf>
    <xf fontId="5" fillId="2" borderId="1" numFmtId="49" xfId="0" applyNumberFormat="1" applyFont="1" applyFill="1" applyBorder="1" applyAlignment="1">
      <alignment horizontal="center" vertical="center"/>
    </xf>
    <xf fontId="5" fillId="2" borderId="1" numFmtId="49" xfId="0" applyNumberFormat="1" applyFont="1" applyFill="1" applyBorder="1" applyAlignment="1">
      <alignment horizontal="center" vertical="center" wrapText="1"/>
    </xf>
    <xf fontId="5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center" vertical="center"/>
    </xf>
    <xf fontId="6" fillId="0" borderId="1" numFmtId="0" xfId="0" applyFont="1" applyBorder="1" applyAlignment="1">
      <alignment horizontal="left" vertical="center" wrapText="1"/>
    </xf>
    <xf fontId="6" fillId="0" borderId="1" numFmtId="4" xfId="0" applyNumberFormat="1" applyFont="1" applyBorder="1" applyAlignment="1">
      <alignment horizontal="center" vertical="center"/>
    </xf>
    <xf fontId="7" fillId="0" borderId="1" numFmtId="4" xfId="0" applyNumberFormat="1" applyFont="1" applyBorder="1" applyAlignment="1">
      <alignment horizontal="center" vertical="center"/>
    </xf>
    <xf fontId="5" fillId="0" borderId="1" numFmtId="0" xfId="0" applyFont="1" applyBorder="1" applyAlignment="1">
      <alignment horizontal="center" vertical="center" wrapText="1"/>
    </xf>
    <xf fontId="8" fillId="0" borderId="1" numFmtId="0" xfId="0" applyFont="1" applyBorder="1" applyAlignment="1">
      <alignment horizontal="center" vertical="center" wrapText="1"/>
    </xf>
    <xf fontId="5" fillId="0" borderId="1" numFmtId="4" xfId="0" applyNumberFormat="1" applyFont="1" applyBorder="1" applyAlignment="1">
      <alignment horizontal="center" vertical="center"/>
    </xf>
    <xf fontId="6" fillId="0" borderId="1" numFmtId="14" xfId="0" applyNumberFormat="1" applyFont="1" applyBorder="1" applyAlignment="1">
      <alignment horizontal="center" vertical="center"/>
    </xf>
    <xf fontId="6" fillId="0" borderId="1" numFmtId="22" xfId="0" applyNumberFormat="1" applyFont="1" applyBorder="1" applyAlignment="1">
      <alignment horizontal="center" vertical="center" wrapText="1"/>
    </xf>
    <xf fontId="5" fillId="0" borderId="1" numFmtId="14" xfId="0" applyNumberFormat="1" applyFont="1" applyBorder="1" applyAlignment="1">
      <alignment horizontal="center" vertical="center"/>
    </xf>
    <xf fontId="5" fillId="0" borderId="1" numFmtId="0" xfId="0" applyFont="1" applyBorder="1" applyAlignment="1">
      <alignment horizontal="left" vertical="center" wrapText="1"/>
    </xf>
    <xf fontId="5" fillId="0" borderId="1" numFmtId="22" xfId="0" applyNumberFormat="1" applyFont="1" applyBorder="1" applyAlignment="1">
      <alignment horizontal="center" vertical="center" wrapText="1"/>
    </xf>
    <xf fontId="5" fillId="0" borderId="1" numFmtId="0" xfId="0" applyFont="1" applyBorder="1" applyAlignment="1">
      <alignment vertical="center" wrapText="1"/>
    </xf>
    <xf fontId="8" fillId="0" borderId="2" numFmtId="0" xfId="0" applyFont="1" applyBorder="1" applyAlignment="1">
      <alignment horizontal="center" vertical="center" wrapText="1"/>
    </xf>
    <xf fontId="8" fillId="0" borderId="1" numFmtId="4" xfId="0" applyNumberFormat="1" applyFont="1" applyBorder="1" applyAlignment="1">
      <alignment horizontal="center" vertical="center"/>
    </xf>
    <xf fontId="5" fillId="0" borderId="2" numFmtId="0" xfId="0" applyFont="1" applyBorder="1" applyAlignment="1">
      <alignment horizontal="center" vertical="center" wrapText="1"/>
    </xf>
    <xf fontId="6" fillId="0" borderId="3" numFmtId="0" xfId="0" applyFont="1" applyBorder="1" applyAlignment="1">
      <alignment horizontal="center" vertical="center" wrapText="1"/>
    </xf>
    <xf fontId="6" fillId="0" borderId="1" numFmtId="0" xfId="0" applyFont="1" applyBorder="1" applyAlignment="1">
      <alignment horizontal="center" vertical="center" wrapText="1"/>
    </xf>
    <xf fontId="6" fillId="0" borderId="4" numFmtId="0" xfId="0" applyFont="1" applyBorder="1" applyAlignment="1">
      <alignment horizontal="center" vertical="center" wrapText="1"/>
    </xf>
    <xf fontId="6" fillId="2" borderId="3" numFmtId="0" xfId="0" applyFont="1" applyFill="1" applyBorder="1" applyAlignment="1">
      <alignment horizontal="center" vertical="center" wrapText="1"/>
    </xf>
    <xf fontId="6" fillId="2" borderId="1" numFmtId="161" xfId="0" applyNumberFormat="1" applyFont="1" applyFill="1" applyBorder="1" applyAlignment="1">
      <alignment horizontal="center" vertical="center"/>
    </xf>
    <xf fontId="6" fillId="2" borderId="1" numFmtId="0" xfId="0" applyFont="1" applyFill="1" applyBorder="1" applyAlignment="1">
      <alignment horizontal="center" vertical="center" wrapText="1"/>
    </xf>
    <xf fontId="6" fillId="2" borderId="1" numFmtId="4" xfId="0" applyNumberFormat="1" applyFont="1" applyFill="1" applyBorder="1" applyAlignment="1">
      <alignment horizontal="center" vertical="center" wrapText="1"/>
    </xf>
    <xf fontId="6" fillId="2" borderId="1" numFmtId="162" xfId="0" applyNumberFormat="1" applyFont="1" applyFill="1" applyBorder="1" applyAlignment="1">
      <alignment horizontal="center" vertical="center" wrapText="1"/>
    </xf>
    <xf fontId="6" fillId="2" borderId="1" numFmtId="14" xfId="0" applyNumberFormat="1" applyFont="1" applyFill="1" applyBorder="1" applyAlignment="1">
      <alignment horizontal="center" vertical="center" wrapText="1"/>
    </xf>
    <xf fontId="6" fillId="2" borderId="1" numFmtId="163" xfId="0" applyNumberFormat="1" applyFont="1" applyFill="1" applyBorder="1" applyAlignment="1">
      <alignment horizontal="center" vertical="center"/>
    </xf>
    <xf fontId="5" fillId="0" borderId="4" numFmtId="0" xfId="0" applyFont="1" applyBorder="1" applyAlignment="1">
      <alignment horizontal="center" vertical="center" wrapText="1"/>
    </xf>
    <xf fontId="5" fillId="2" borderId="3" numFmtId="0" xfId="0" applyFont="1" applyFill="1" applyBorder="1" applyAlignment="1">
      <alignment horizontal="center" vertical="center"/>
    </xf>
    <xf fontId="5" fillId="2" borderId="1" numFmtId="161" xfId="0" applyNumberFormat="1" applyFont="1" applyFill="1" applyBorder="1" applyAlignment="1">
      <alignment horizontal="center" vertical="center" wrapText="1"/>
    </xf>
    <xf fontId="5" fillId="2" borderId="1" numFmtId="22" xfId="0" applyNumberFormat="1" applyFont="1" applyFill="1" applyBorder="1" applyAlignment="1">
      <alignment horizontal="center" vertical="center" wrapText="1"/>
    </xf>
    <xf fontId="5" fillId="2" borderId="1" numFmtId="4" xfId="0" applyNumberFormat="1" applyFont="1" applyFill="1" applyBorder="1" applyAlignment="1">
      <alignment horizontal="center" vertical="center"/>
    </xf>
    <xf fontId="6" fillId="2" borderId="1" numFmtId="4" xfId="0" applyNumberFormat="1" applyFont="1" applyFill="1" applyBorder="1" applyAlignment="1">
      <alignment horizontal="center" vertical="center"/>
    </xf>
    <xf fontId="6" fillId="0" borderId="1" numFmtId="0" xfId="0" applyFont="1" applyBorder="1" applyAlignment="1" applyProtection="1">
      <alignment horizontal="center" vertical="center" wrapText="1"/>
      <protection locked="0"/>
    </xf>
    <xf fontId="6" fillId="2" borderId="1" numFmtId="0" xfId="0" applyFont="1" applyFill="1" applyBorder="1" applyAlignment="1" applyProtection="1">
      <alignment horizontal="center" vertical="center" wrapText="1"/>
      <protection locked="0"/>
    </xf>
    <xf fontId="6" fillId="2" borderId="1" numFmtId="164" xfId="0" applyNumberFormat="1" applyFont="1" applyFill="1" applyBorder="1" applyAlignment="1" applyProtection="1">
      <alignment horizontal="center" vertical="center" wrapText="1"/>
      <protection hidden="1"/>
    </xf>
    <xf fontId="6" fillId="2" borderId="1" numFmtId="0" xfId="0" applyFont="1" applyFill="1" applyBorder="1" applyAlignment="1" applyProtection="1">
      <alignment horizontal="left" vertical="center" wrapText="1"/>
      <protection locked="0"/>
    </xf>
    <xf fontId="6" fillId="2" borderId="1" numFmtId="164" xfId="0" applyNumberFormat="1" applyFont="1" applyFill="1" applyBorder="1" applyAlignment="1" applyProtection="1">
      <alignment horizontal="left" vertical="center" wrapText="1"/>
      <protection hidden="1"/>
    </xf>
    <xf fontId="6" fillId="2" borderId="1" numFmtId="0" xfId="0" applyFont="1" applyFill="1" applyBorder="1" applyAlignment="1">
      <alignment horizontal="center" vertical="center"/>
    </xf>
    <xf fontId="6" fillId="2" borderId="0" numFmtId="0" xfId="0" applyFont="1" applyFill="1" applyAlignment="1">
      <alignment horizontal="center" vertical="center"/>
    </xf>
    <xf fontId="6" fillId="2" borderId="1" numFmtId="14" xfId="0" applyNumberFormat="1" applyFont="1" applyFill="1" applyBorder="1" applyAlignment="1" applyProtection="1">
      <alignment horizontal="center" vertical="center" wrapText="1"/>
      <protection locked="0"/>
    </xf>
    <xf fontId="6" fillId="0" borderId="1" numFmtId="1" xfId="0" applyNumberFormat="1" applyFont="1" applyBorder="1" applyAlignment="1">
      <alignment horizontal="center" vertical="center" wrapText="1"/>
    </xf>
    <xf fontId="6" fillId="2" borderId="1" numFmtId="2" xfId="0" applyNumberFormat="1" applyFont="1" applyFill="1" applyBorder="1" applyAlignment="1">
      <alignment horizontal="center" vertical="center" wrapText="1"/>
    </xf>
    <xf fontId="6" fillId="2" borderId="1" numFmtId="4" xfId="0" applyNumberFormat="1" applyFont="1" applyFill="1" applyBorder="1" applyAlignment="1" applyProtection="1">
      <alignment horizontal="center" vertical="center"/>
      <protection locked="0"/>
    </xf>
    <xf fontId="6" fillId="2" borderId="1" numFmtId="14" xfId="0" applyNumberFormat="1" applyFont="1" applyFill="1" applyBorder="1" applyAlignment="1" applyProtection="1">
      <alignment horizontal="center" vertical="center"/>
      <protection locked="0"/>
    </xf>
    <xf fontId="6" fillId="2" borderId="0" numFmtId="4" xfId="0" applyNumberFormat="1" applyFont="1" applyFill="1" applyAlignment="1">
      <alignment horizontal="center" vertical="center" wrapText="1"/>
    </xf>
    <xf fontId="6" fillId="2" borderId="1" numFmtId="4" xfId="0" applyNumberFormat="1" applyFont="1" applyFill="1" applyBorder="1" applyAlignment="1">
      <alignment horizontal="center" vertical="center" wrapText="1"/>
      <protection locked="0"/>
    </xf>
    <xf fontId="6" fillId="2" borderId="0" numFmtId="4" xfId="0" applyNumberFormat="1" applyFont="1" applyFill="1" applyAlignment="1">
      <alignment horizontal="center" vertical="center" wrapText="1"/>
      <protection locked="0"/>
    </xf>
    <xf fontId="6" fillId="2" borderId="1" numFmtId="0" xfId="0" applyFont="1" applyFill="1" applyBorder="1" applyAlignment="1" applyProtection="1">
      <alignment horizontal="center" vertical="center"/>
      <protection locked="0"/>
    </xf>
    <xf fontId="6" fillId="0" borderId="1" numFmtId="0" xfId="0" applyFont="1" applyBorder="1" applyAlignment="1" applyProtection="1">
      <alignment horizontal="center" vertical="center"/>
      <protection locked="0"/>
    </xf>
    <xf fontId="6" fillId="2" borderId="1" numFmtId="0" xfId="0" applyFont="1" applyFill="1" applyBorder="1" applyAlignment="1" applyProtection="1">
      <alignment horizontal="left" vertical="center"/>
      <protection locked="0"/>
    </xf>
    <xf fontId="9" fillId="2" borderId="1" numFmtId="0" xfId="0" applyFont="1" applyFill="1" applyBorder="1" applyAlignment="1">
      <alignment horizontal="center" vertical="center"/>
    </xf>
    <xf fontId="6" fillId="2" borderId="1" numFmtId="165" xfId="0" applyNumberFormat="1" applyFont="1" applyFill="1" applyBorder="1" applyAlignment="1" applyProtection="1">
      <alignment horizontal="left" vertical="center" wrapText="1"/>
      <protection hidden="1"/>
    </xf>
    <xf fontId="6" fillId="2" borderId="1" numFmtId="165" xfId="0" applyNumberFormat="1" applyFont="1" applyFill="1" applyBorder="1" applyAlignment="1">
      <alignment horizontal="center" vertical="center" wrapText="1"/>
    </xf>
    <xf fontId="6" fillId="0" borderId="1" numFmtId="14" xfId="0" applyNumberFormat="1" applyFont="1" applyBorder="1" applyAlignment="1">
      <alignment horizontal="center" vertical="center" wrapText="1"/>
    </xf>
    <xf fontId="10" fillId="2" borderId="1" numFmtId="0" xfId="0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center" wrapText="1"/>
    </xf>
    <xf fontId="5" fillId="2" borderId="2" numFmtId="0" xfId="0" applyFont="1" applyFill="1" applyBorder="1" applyAlignment="1">
      <alignment horizontal="center" vertical="center" wrapText="1"/>
    </xf>
    <xf fontId="5" fillId="2" borderId="1" numFmtId="22" xfId="0" applyNumberFormat="1" applyFont="1" applyFill="1" applyBorder="1" applyAlignment="1">
      <alignment horizontal="center" vertical="center"/>
    </xf>
    <xf fontId="6" fillId="2" borderId="0" numFmtId="165" xfId="0" applyNumberFormat="1" applyFont="1" applyFill="1" applyAlignment="1">
      <alignment horizontal="center" vertical="center" wrapText="1"/>
    </xf>
    <xf fontId="6" fillId="2" borderId="1" numFmtId="165" xfId="0" applyNumberFormat="1" applyFont="1" applyFill="1" applyBorder="1" applyAlignment="1" applyProtection="1">
      <alignment horizontal="center" vertical="center" wrapText="1"/>
    </xf>
    <xf fontId="5" fillId="2" borderId="2" numFmtId="0" xfId="0" applyFont="1" applyFill="1" applyBorder="1" applyAlignment="1">
      <alignment horizontal="center" vertical="center"/>
    </xf>
    <xf fontId="6" fillId="2" borderId="1" numFmtId="1" xfId="0" applyNumberFormat="1" applyFont="1" applyFill="1" applyBorder="1" applyAlignment="1">
      <alignment horizontal="center" vertical="center" wrapText="1"/>
    </xf>
    <xf fontId="8" fillId="2" borderId="1" numFmtId="0" xfId="0" applyFont="1" applyFill="1" applyBorder="1" applyAlignment="1">
      <alignment horizontal="center" vertical="center" wrapText="1"/>
    </xf>
    <xf fontId="6" fillId="2" borderId="1" numFmtId="14" xfId="0" applyNumberFormat="1" applyFont="1" applyFill="1" applyBorder="1" applyAlignment="1">
      <alignment horizontal="center" vertical="center"/>
    </xf>
    <xf fontId="6" fillId="2" borderId="1" numFmtId="22" xfId="0" applyNumberFormat="1" applyFont="1" applyFill="1" applyBorder="1" applyAlignment="1">
      <alignment horizontal="center" vertical="center"/>
    </xf>
    <xf fontId="5" fillId="2" borderId="1" numFmtId="0" xfId="0" applyFont="1" applyFill="1" applyBorder="1" applyAlignment="1">
      <alignment horizontal="left" vertical="center" wrapText="1"/>
    </xf>
    <xf fontId="11" fillId="2" borderId="1" numFmtId="22" xfId="0" applyNumberFormat="1" applyFont="1" applyFill="1" applyBorder="1" applyAlignment="1">
      <alignment horizontal="center" vertical="center" wrapText="1"/>
    </xf>
    <xf fontId="11" fillId="2" borderId="1" numFmtId="0" xfId="0" applyFont="1" applyFill="1" applyBorder="1" applyAlignment="1">
      <alignment horizontal="center" vertical="center" wrapText="1"/>
    </xf>
    <xf fontId="5" fillId="2" borderId="2" numFmtId="0" xfId="0" applyFont="1" applyFill="1" applyBorder="1" applyAlignment="1">
      <alignment horizontal="left" vertical="center" wrapText="1"/>
    </xf>
    <xf fontId="11" fillId="2" borderId="1" numFmtId="0" xfId="0" applyFont="1" applyFill="1" applyBorder="1" applyAlignment="1">
      <alignment horizontal="center" vertical="center"/>
    </xf>
    <xf fontId="12" fillId="2" borderId="1" numFmtId="0" xfId="0" applyFont="1" applyFill="1" applyBorder="1" applyAlignment="1">
      <alignment horizontal="center" vertical="center" wrapText="1"/>
    </xf>
    <xf fontId="5" fillId="2" borderId="1" numFmtId="166" xfId="0" applyNumberFormat="1" applyFont="1" applyFill="1" applyBorder="1" applyAlignment="1">
      <alignment horizontal="center" vertical="center"/>
    </xf>
    <xf fontId="12" fillId="2" borderId="1" numFmtId="4" xfId="0" applyNumberFormat="1" applyFont="1" applyFill="1" applyBorder="1" applyAlignment="1">
      <alignment horizontal="center" vertical="center"/>
    </xf>
    <xf fontId="6" fillId="2" borderId="1" numFmtId="0" xfId="0" applyFont="1" applyFill="1" applyBorder="1"/>
    <xf fontId="12" fillId="2" borderId="1" numFmtId="0" xfId="0" applyFont="1" applyFill="1" applyBorder="1" applyAlignment="1">
      <alignment horizontal="center" vertical="center"/>
    </xf>
    <xf fontId="11" fillId="2" borderId="1" numFmtId="4" xfId="0" applyNumberFormat="1" applyFont="1" applyFill="1" applyBorder="1" applyAlignment="1">
      <alignment horizontal="center" vertical="center" wrapText="1"/>
    </xf>
    <xf fontId="12" fillId="2" borderId="2" numFmtId="162" xfId="0" applyNumberFormat="1" applyFont="1" applyFill="1" applyBorder="1" applyAlignment="1">
      <alignment horizontal="center" vertical="center" wrapText="1"/>
    </xf>
    <xf fontId="12" fillId="2" borderId="1" numFmtId="4" xfId="0" applyNumberFormat="1" applyFont="1" applyFill="1" applyBorder="1" applyAlignment="1">
      <alignment horizontal="center" vertical="center" wrapText="1"/>
    </xf>
    <xf fontId="12" fillId="2" borderId="5" numFmtId="162" xfId="0" applyNumberFormat="1" applyFont="1" applyFill="1" applyBorder="1" applyAlignment="1">
      <alignment horizontal="center" vertical="center" wrapText="1"/>
    </xf>
    <xf fontId="12" fillId="2" borderId="2" numFmtId="14" xfId="0" applyNumberFormat="1" applyFont="1" applyFill="1" applyBorder="1" applyAlignment="1">
      <alignment horizontal="center" vertical="center" wrapText="1"/>
    </xf>
    <xf fontId="12" fillId="2" borderId="5" numFmtId="163" xfId="0" applyNumberFormat="1" applyFont="1" applyFill="1" applyBorder="1" applyAlignment="1">
      <alignment horizontal="center" vertical="center" wrapText="1"/>
    </xf>
    <xf fontId="12" fillId="2" borderId="5" numFmtId="0" xfId="0" applyFont="1" applyFill="1" applyBorder="1" applyAlignment="1">
      <alignment horizontal="center" vertical="center" wrapText="1"/>
    </xf>
    <xf fontId="12" fillId="2" borderId="2" numFmtId="0" xfId="0" applyFont="1" applyFill="1" applyBorder="1" applyAlignment="1">
      <alignment horizontal="center" vertical="center" wrapText="1"/>
    </xf>
    <xf fontId="12" fillId="2" borderId="2" numFmtId="4" xfId="0" applyNumberFormat="1" applyFont="1" applyFill="1" applyBorder="1" applyAlignment="1">
      <alignment horizontal="center" vertical="center" wrapText="1"/>
    </xf>
    <xf fontId="12" fillId="2" borderId="5" numFmtId="4" xfId="0" applyNumberFormat="1" applyFont="1" applyFill="1" applyBorder="1" applyAlignment="1">
      <alignment horizontal="center" vertical="center" wrapText="1"/>
    </xf>
    <xf fontId="12" fillId="2" borderId="1" numFmtId="162" xfId="0" applyNumberFormat="1" applyFont="1" applyFill="1" applyBorder="1" applyAlignment="1">
      <alignment horizontal="center" vertical="center" wrapText="1"/>
    </xf>
    <xf fontId="12" fillId="2" borderId="1" numFmtId="163" xfId="0" applyNumberFormat="1" applyFont="1" applyFill="1" applyBorder="1" applyAlignment="1">
      <alignment horizontal="center" vertical="center" wrapText="1"/>
    </xf>
    <xf fontId="5" fillId="2" borderId="1" numFmtId="162" xfId="0" applyNumberFormat="1" applyFont="1" applyFill="1" applyBorder="1" applyAlignment="1">
      <alignment horizontal="center" vertical="center"/>
    </xf>
    <xf fontId="12" fillId="2" borderId="2" numFmtId="163" xfId="0" applyNumberFormat="1" applyFont="1" applyFill="1" applyBorder="1" applyAlignment="1">
      <alignment horizontal="center" vertical="center" wrapText="1"/>
    </xf>
    <xf fontId="5" fillId="2" borderId="1" numFmtId="165" xfId="0" applyNumberFormat="1" applyFont="1" applyFill="1" applyBorder="1" applyAlignment="1">
      <alignment horizontal="center" vertical="center"/>
    </xf>
    <xf fontId="6" fillId="2" borderId="1" numFmtId="0" xfId="0" applyFont="1" applyFill="1" applyBorder="1" applyAlignment="1">
      <alignment horizontal="left" vertical="center" wrapText="1"/>
    </xf>
    <xf fontId="13" fillId="2" borderId="1" numFmtId="0" xfId="0" applyFont="1" applyFill="1" applyBorder="1" applyAlignment="1">
      <alignment horizontal="center" vertical="center" wrapText="1"/>
    </xf>
    <xf fontId="12" fillId="2" borderId="1" numFmtId="22" xfId="0" applyNumberFormat="1" applyFont="1" applyFill="1" applyBorder="1" applyAlignment="1">
      <alignment horizontal="center" vertical="center"/>
    </xf>
    <xf fontId="12" fillId="2" borderId="1" numFmtId="22" xfId="0" applyNumberFormat="1" applyFont="1" applyFill="1" applyBorder="1" applyAlignment="1">
      <alignment horizontal="center" vertical="center" wrapText="1"/>
    </xf>
    <xf fontId="12" fillId="2" borderId="1" numFmtId="14" xfId="0" applyNumberFormat="1" applyFont="1" applyFill="1" applyBorder="1" applyAlignment="1">
      <alignment horizontal="center" vertical="center"/>
    </xf>
    <xf fontId="11" fillId="2" borderId="1" numFmtId="163" xfId="0" applyNumberFormat="1" applyFont="1" applyFill="1" applyBorder="1" applyAlignment="1">
      <alignment horizontal="center" vertical="center" wrapText="1"/>
    </xf>
    <xf fontId="6" fillId="2" borderId="1" numFmtId="0" xfId="0" applyFont="1" applyFill="1" applyBorder="1" applyAlignment="1">
      <alignment horizontal="left"/>
    </xf>
    <xf fontId="12" fillId="2" borderId="1" numFmtId="14" xfId="0" applyNumberFormat="1" applyFont="1" applyFill="1" applyBorder="1" applyAlignment="1">
      <alignment horizontal="center" vertical="center" wrapText="1"/>
    </xf>
    <xf fontId="12" fillId="2" borderId="1" numFmtId="162" xfId="0" applyNumberFormat="1" applyFont="1" applyFill="1" applyBorder="1" applyAlignment="1">
      <alignment horizontal="center" vertical="top" wrapText="1"/>
    </xf>
    <xf fontId="6" fillId="2" borderId="1" numFmtId="0" xfId="0" applyFont="1" applyFill="1" applyBorder="1" applyAlignment="1">
      <alignment horizontal="center" vertical="top" wrapText="1"/>
    </xf>
    <xf fontId="6" fillId="2" borderId="1" numFmtId="0" xfId="0" applyFont="1" applyFill="1" applyBorder="1" applyAlignment="1">
      <alignment horizontal="left" vertical="top"/>
    </xf>
    <xf fontId="12" fillId="2" borderId="1" numFmtId="0" xfId="8" applyFont="1" applyFill="1" applyBorder="1" applyAlignment="1">
      <alignment horizontal="center" vertical="center" wrapText="1"/>
    </xf>
    <xf fontId="11" fillId="2" borderId="2" numFmtId="0" xfId="0" applyFont="1" applyFill="1" applyBorder="1" applyAlignment="1">
      <alignment horizontal="center" vertical="center" wrapText="1"/>
    </xf>
    <xf fontId="12" fillId="2" borderId="2" numFmtId="14" xfId="0" applyNumberFormat="1" applyFont="1" applyFill="1" applyBorder="1" applyAlignment="1">
      <alignment horizontal="center" vertical="center"/>
    </xf>
    <xf fontId="11" fillId="2" borderId="2" numFmtId="163" xfId="0" applyNumberFormat="1" applyFont="1" applyFill="1" applyBorder="1" applyAlignment="1">
      <alignment horizontal="center" vertical="center" wrapText="1"/>
    </xf>
    <xf fontId="6" fillId="2" borderId="2" numFmtId="0" xfId="0" applyFont="1" applyFill="1" applyBorder="1" applyAlignment="1">
      <alignment horizontal="center" vertical="top" wrapText="1"/>
    </xf>
    <xf fontId="12" fillId="2" borderId="2" numFmtId="162" xfId="0" applyNumberFormat="1" applyFont="1" applyFill="1" applyBorder="1" applyAlignment="1">
      <alignment horizontal="center" vertical="top" wrapText="1"/>
    </xf>
    <xf fontId="6" fillId="2" borderId="2" numFmtId="0" xfId="0" applyFont="1" applyFill="1" applyBorder="1"/>
  </cellXfs>
  <cellStyles count="10">
    <cellStyle name="Normal" xfId="1"/>
    <cellStyle name="Обычный" xfId="0" builtinId="0"/>
    <cellStyle name="Обычный 12" xfId="2"/>
    <cellStyle name="Обычный 12 7" xfId="3"/>
    <cellStyle name="Обычный 12 7 2" xfId="4"/>
    <cellStyle name="Обычный 2 2 2" xfId="5"/>
    <cellStyle name="Обычный 3" xfId="6"/>
    <cellStyle name="Обычный 3 11" xfId="7"/>
    <cellStyle name="Обычный 4 2" xfId="8"/>
    <cellStyle name="Обычный 7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4" Type="http://schemas.openxmlformats.org/officeDocument/2006/relationships/styles" Target="styles.xml"/><Relationship  Id="rId3" Type="http://schemas.openxmlformats.org/officeDocument/2006/relationships/sharedStrings" Target="sharedStrings.xml"/><Relationship  Id="rId2" Type="http://schemas.openxmlformats.org/officeDocument/2006/relationships/theme" Target="theme/theme1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Formulas="0" topLeftCell="A1" zoomScale="71" workbookViewId="0">
      <pane ySplit="6" topLeftCell="A7" activePane="bottomLeft" state="frozen"/>
      <selection activeCell="BB123" activeCellId="0" sqref="BB123"/>
    </sheetView>
  </sheetViews>
  <sheetFormatPr defaultRowHeight="14.25"/>
  <cols>
    <col customWidth="1" min="1" max="8" style="1" width="17.7109375"/>
    <col customWidth="1" min="9" max="9" style="1" width="70.140625"/>
    <col customWidth="1" min="10" max="13" style="1" width="17.7109375"/>
    <col customWidth="1" min="14" max="14" style="1" width="22.140625"/>
    <col customWidth="1" min="15" max="19" style="1" width="17.7109375"/>
    <col customWidth="1" min="20" max="20" style="1" width="34.5703125"/>
    <col customWidth="1" min="21" max="21" style="1" width="17.7109375"/>
    <col customWidth="1" min="22" max="22" style="1" width="35.7109375"/>
    <col customWidth="1" min="23" max="23" style="1" width="32.140625"/>
    <col customWidth="1" min="24" max="24" style="1" width="23.5703125"/>
    <col customWidth="1" min="25" max="25" style="1" width="31.28515625"/>
    <col customWidth="1" min="26" max="26" style="1" width="30.140625"/>
    <col customWidth="1" min="27" max="33" style="1" width="17.7109375"/>
    <col customWidth="1" min="34" max="34" style="1" width="22.7109375"/>
    <col customWidth="1" min="35" max="35" style="1" width="17.7109375"/>
    <col customWidth="1" hidden="1" min="36" max="37" style="1" width="17.7109375"/>
    <col customWidth="1" min="38" max="41" style="1" width="17.7109375"/>
    <col customWidth="1" min="42" max="42" style="1" width="25"/>
    <col customWidth="1" min="43" max="56" style="1" width="17.7109375"/>
    <col customWidth="1" min="57" max="57" style="1" width="38"/>
    <col customWidth="1" min="58" max="58" style="1" width="17.7109375"/>
    <col customWidth="1" min="59" max="59" style="2" width="17.7109375"/>
    <col min="60" max="72" style="1" width="9.140625"/>
    <col bestFit="1" customWidth="1" min="73" max="73" style="1" width="15"/>
    <col bestFit="1" customWidth="1" min="74" max="74" style="1" width="13.42578125"/>
    <col min="75" max="16384" style="1" width="9.140625"/>
  </cols>
  <sheetData>
    <row r="1">
      <c r="A1" s="2"/>
      <c r="B1" s="1" t="s">
        <v>0</v>
      </c>
      <c r="C1" s="1"/>
      <c r="D1" s="1"/>
      <c r="E1" s="1"/>
      <c r="F1" s="1"/>
      <c r="G1" s="1"/>
      <c r="H1" s="1"/>
      <c r="I1" s="1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</row>
    <row r="2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</row>
    <row r="3" ht="33" customHeight="1">
      <c r="A3" s="2" t="s">
        <v>1</v>
      </c>
      <c r="B3" s="2" t="s">
        <v>2</v>
      </c>
      <c r="C3" s="2" t="s">
        <v>3</v>
      </c>
      <c r="D3" s="3" t="s">
        <v>4</v>
      </c>
      <c r="E3" s="2" t="s">
        <v>5</v>
      </c>
      <c r="F3" s="2"/>
      <c r="G3" s="2" t="s">
        <v>6</v>
      </c>
      <c r="H3" s="2" t="s">
        <v>7</v>
      </c>
      <c r="I3" s="2" t="s">
        <v>8</v>
      </c>
      <c r="J3" s="2" t="s">
        <v>9</v>
      </c>
      <c r="K3" s="2" t="s">
        <v>10</v>
      </c>
      <c r="L3" s="2" t="s">
        <v>11</v>
      </c>
      <c r="M3" s="2" t="s">
        <v>12</v>
      </c>
      <c r="N3" s="2" t="s">
        <v>13</v>
      </c>
      <c r="O3" s="2" t="s">
        <v>14</v>
      </c>
      <c r="P3" s="2" t="s">
        <v>15</v>
      </c>
      <c r="Q3" s="2" t="s">
        <v>16</v>
      </c>
      <c r="R3" s="2"/>
      <c r="S3" s="4" t="s">
        <v>17</v>
      </c>
      <c r="T3" s="2" t="s">
        <v>18</v>
      </c>
      <c r="U3" s="2" t="s">
        <v>19</v>
      </c>
      <c r="V3" s="5" t="s">
        <v>20</v>
      </c>
      <c r="W3" s="2" t="s">
        <v>21</v>
      </c>
      <c r="X3" s="6" t="s">
        <v>22</v>
      </c>
      <c r="Y3" s="2" t="s">
        <v>23</v>
      </c>
      <c r="Z3" s="2" t="s">
        <v>24</v>
      </c>
      <c r="AA3" s="2" t="s">
        <v>25</v>
      </c>
      <c r="AB3" s="2" t="s">
        <v>26</v>
      </c>
      <c r="AC3" s="5" t="s">
        <v>27</v>
      </c>
      <c r="AD3" s="5" t="s">
        <v>28</v>
      </c>
      <c r="AE3" s="5" t="s">
        <v>29</v>
      </c>
      <c r="AF3" s="5" t="s">
        <v>30</v>
      </c>
      <c r="AG3" s="5"/>
      <c r="AH3" s="2" t="s">
        <v>31</v>
      </c>
      <c r="AI3" s="2" t="s">
        <v>32</v>
      </c>
      <c r="AJ3" s="2" t="s">
        <v>33</v>
      </c>
      <c r="AK3" s="2" t="s">
        <v>34</v>
      </c>
      <c r="AL3" s="2" t="s">
        <v>35</v>
      </c>
      <c r="AM3" s="2"/>
      <c r="AN3" s="7" t="s">
        <v>36</v>
      </c>
      <c r="AO3" s="7"/>
      <c r="AP3" s="2" t="s">
        <v>37</v>
      </c>
      <c r="AQ3" s="7" t="s">
        <v>38</v>
      </c>
      <c r="AR3" s="7"/>
      <c r="AS3" s="8" t="s">
        <v>39</v>
      </c>
      <c r="AT3" s="2" t="s">
        <v>40</v>
      </c>
      <c r="AU3" s="2"/>
      <c r="AV3" s="2"/>
      <c r="AW3" s="2"/>
      <c r="AX3" s="2" t="s">
        <v>41</v>
      </c>
      <c r="AY3" s="2"/>
      <c r="AZ3" s="8" t="s">
        <v>42</v>
      </c>
      <c r="BA3" s="8" t="s">
        <v>43</v>
      </c>
      <c r="BB3" s="2" t="s">
        <v>44</v>
      </c>
      <c r="BC3" s="2" t="s">
        <v>45</v>
      </c>
      <c r="BD3" s="2" t="s">
        <v>46</v>
      </c>
      <c r="BE3" s="2"/>
      <c r="BF3" s="2"/>
      <c r="BG3" s="2" t="s">
        <v>47</v>
      </c>
    </row>
    <row r="4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1"/>
      <c r="N4" s="1"/>
      <c r="O4" s="2"/>
      <c r="P4" s="2"/>
      <c r="Q4" s="2"/>
      <c r="R4" s="2"/>
      <c r="S4" s="4"/>
      <c r="T4" s="2"/>
      <c r="U4" s="2"/>
      <c r="V4" s="5"/>
      <c r="W4" s="2"/>
      <c r="X4" s="6"/>
      <c r="Y4" s="2"/>
      <c r="Z4" s="2"/>
      <c r="AA4" s="2"/>
      <c r="AB4" s="2"/>
      <c r="AC4" s="1"/>
      <c r="AD4" s="1"/>
      <c r="AE4" s="1"/>
      <c r="AF4" s="5"/>
      <c r="AG4" s="5"/>
      <c r="AH4" s="1"/>
      <c r="AI4" s="2"/>
      <c r="AJ4" s="2"/>
      <c r="AK4" s="2"/>
      <c r="AL4" s="2" t="s">
        <v>48</v>
      </c>
      <c r="AM4" s="2" t="s">
        <v>49</v>
      </c>
      <c r="AN4" s="9" t="s">
        <v>50</v>
      </c>
      <c r="AO4" s="1" t="s">
        <v>51</v>
      </c>
      <c r="AP4" s="2"/>
      <c r="AQ4" s="2" t="s">
        <v>50</v>
      </c>
      <c r="AR4" s="2" t="s">
        <v>51</v>
      </c>
      <c r="AS4" s="8"/>
      <c r="AT4" s="2"/>
      <c r="AU4" s="2"/>
      <c r="AV4" s="2"/>
      <c r="AW4" s="2"/>
      <c r="AX4" s="2"/>
      <c r="AY4" s="2"/>
      <c r="AZ4" s="8"/>
      <c r="BA4" s="8"/>
      <c r="BB4" s="2"/>
      <c r="BC4" s="2"/>
      <c r="BD4" s="10" t="s">
        <v>52</v>
      </c>
      <c r="BE4" s="10" t="s">
        <v>53</v>
      </c>
      <c r="BF4" s="10" t="s">
        <v>54</v>
      </c>
      <c r="BG4" s="2"/>
    </row>
    <row r="5">
      <c r="A5" s="2"/>
      <c r="B5" s="2"/>
      <c r="C5" s="2"/>
      <c r="D5" s="2"/>
      <c r="E5" s="2" t="s">
        <v>55</v>
      </c>
      <c r="F5" s="2" t="s">
        <v>56</v>
      </c>
      <c r="G5" s="2"/>
      <c r="H5" s="2"/>
      <c r="I5" s="2"/>
      <c r="J5" s="2"/>
      <c r="K5" s="2"/>
      <c r="L5" s="2"/>
      <c r="M5" s="1"/>
      <c r="N5" s="1"/>
      <c r="O5" s="2"/>
      <c r="P5" s="2"/>
      <c r="Q5" s="1" t="s">
        <v>50</v>
      </c>
      <c r="R5" s="1" t="s">
        <v>51</v>
      </c>
      <c r="S5" s="4"/>
      <c r="T5" s="2"/>
      <c r="U5" s="2"/>
      <c r="V5" s="5"/>
      <c r="W5" s="2"/>
      <c r="X5" s="6"/>
      <c r="Y5" s="2"/>
      <c r="Z5" s="2"/>
      <c r="AA5" s="2"/>
      <c r="AB5" s="2"/>
      <c r="AC5" s="1"/>
      <c r="AD5" s="1"/>
      <c r="AE5" s="1"/>
      <c r="AF5" s="2" t="s">
        <v>57</v>
      </c>
      <c r="AG5" s="2" t="s">
        <v>58</v>
      </c>
      <c r="AH5" s="1"/>
      <c r="AI5" s="2"/>
      <c r="AJ5" s="2"/>
      <c r="AK5" s="2"/>
      <c r="AL5" s="2"/>
      <c r="AM5" s="2"/>
      <c r="AN5" s="9"/>
      <c r="AO5" s="1"/>
      <c r="AP5" s="2"/>
      <c r="AQ5" s="2"/>
      <c r="AR5" s="2"/>
      <c r="AS5" s="8"/>
      <c r="AT5" s="2" t="s">
        <v>59</v>
      </c>
      <c r="AU5" s="2" t="s">
        <v>60</v>
      </c>
      <c r="AV5" s="2" t="s">
        <v>61</v>
      </c>
      <c r="AW5" s="2" t="s">
        <v>62</v>
      </c>
      <c r="AX5" s="2" t="s">
        <v>50</v>
      </c>
      <c r="AY5" s="11" t="s">
        <v>51</v>
      </c>
      <c r="AZ5" s="8"/>
      <c r="BA5" s="8"/>
      <c r="BB5" s="2"/>
      <c r="BC5" s="2"/>
      <c r="BD5" s="10"/>
      <c r="BE5" s="10"/>
      <c r="BF5" s="10"/>
      <c r="BG5" s="2"/>
    </row>
    <row r="6" ht="98.25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1"/>
      <c r="N6" s="1"/>
      <c r="O6" s="2"/>
      <c r="P6" s="2"/>
      <c r="Q6" s="1"/>
      <c r="R6" s="1"/>
      <c r="S6" s="4"/>
      <c r="T6" s="2"/>
      <c r="U6" s="2"/>
      <c r="V6" s="5"/>
      <c r="W6" s="2"/>
      <c r="X6" s="6"/>
      <c r="Y6" s="2"/>
      <c r="Z6" s="2"/>
      <c r="AA6" s="2"/>
      <c r="AB6" s="2"/>
      <c r="AC6" s="1"/>
      <c r="AD6" s="1"/>
      <c r="AE6" s="1"/>
      <c r="AF6" s="2"/>
      <c r="AG6" s="2"/>
      <c r="AH6" s="1"/>
      <c r="AI6" s="2"/>
      <c r="AJ6" s="2"/>
      <c r="AK6" s="2"/>
      <c r="AL6" s="2"/>
      <c r="AM6" s="2"/>
      <c r="AN6" s="9"/>
      <c r="AO6" s="1"/>
      <c r="AP6" s="2"/>
      <c r="AQ6" s="2"/>
      <c r="AR6" s="2"/>
      <c r="AS6" s="8"/>
      <c r="AT6" s="2"/>
      <c r="AU6" s="2"/>
      <c r="AV6" s="2"/>
      <c r="AW6" s="2"/>
      <c r="AX6" s="2"/>
      <c r="AY6" s="11"/>
      <c r="AZ6" s="8"/>
      <c r="BA6" s="8"/>
      <c r="BB6" s="2"/>
      <c r="BC6" s="2"/>
      <c r="BD6" s="10"/>
      <c r="BE6" s="10"/>
      <c r="BF6" s="10"/>
      <c r="BG6" s="2"/>
    </row>
    <row r="7" ht="15" customHeight="1">
      <c r="A7" s="12" t="s">
        <v>63</v>
      </c>
      <c r="B7" s="12" t="s">
        <v>64</v>
      </c>
      <c r="C7" s="12" t="s">
        <v>65</v>
      </c>
      <c r="D7" s="12" t="s">
        <v>66</v>
      </c>
      <c r="E7" s="12" t="s">
        <v>67</v>
      </c>
      <c r="F7" s="12" t="s">
        <v>68</v>
      </c>
      <c r="G7" s="12" t="s">
        <v>69</v>
      </c>
      <c r="H7" s="12" t="s">
        <v>70</v>
      </c>
      <c r="I7" s="12" t="s">
        <v>71</v>
      </c>
      <c r="J7" s="12" t="s">
        <v>72</v>
      </c>
      <c r="K7" s="12" t="s">
        <v>73</v>
      </c>
      <c r="L7" s="12" t="s">
        <v>74</v>
      </c>
      <c r="M7" s="12" t="s">
        <v>75</v>
      </c>
      <c r="N7" s="12" t="s">
        <v>76</v>
      </c>
      <c r="O7" s="12" t="s">
        <v>77</v>
      </c>
      <c r="P7" s="12" t="s">
        <v>78</v>
      </c>
      <c r="Q7" s="12" t="s">
        <v>79</v>
      </c>
      <c r="R7" s="12" t="s">
        <v>80</v>
      </c>
      <c r="S7" s="12" t="s">
        <v>81</v>
      </c>
      <c r="T7" s="12" t="s">
        <v>82</v>
      </c>
      <c r="U7" s="1" t="s">
        <v>83</v>
      </c>
      <c r="V7" s="12" t="s">
        <v>84</v>
      </c>
      <c r="W7" s="12" t="s">
        <v>85</v>
      </c>
      <c r="X7" s="12" t="s">
        <v>86</v>
      </c>
      <c r="Y7" s="12" t="s">
        <v>87</v>
      </c>
      <c r="Z7" s="12" t="s">
        <v>88</v>
      </c>
      <c r="AA7" s="12" t="s">
        <v>89</v>
      </c>
      <c r="AB7" s="12" t="s">
        <v>90</v>
      </c>
      <c r="AC7" s="12" t="s">
        <v>91</v>
      </c>
      <c r="AD7" s="12" t="s">
        <v>92</v>
      </c>
      <c r="AE7" s="12" t="s">
        <v>93</v>
      </c>
      <c r="AF7" s="12" t="s">
        <v>94</v>
      </c>
      <c r="AG7" s="12" t="s">
        <v>95</v>
      </c>
      <c r="AH7" s="12" t="s">
        <v>96</v>
      </c>
      <c r="AI7" s="12" t="s">
        <v>97</v>
      </c>
      <c r="AJ7" s="12" t="s">
        <v>98</v>
      </c>
      <c r="AK7" s="12" t="s">
        <v>99</v>
      </c>
      <c r="AL7" s="12" t="s">
        <v>100</v>
      </c>
      <c r="AM7" s="12" t="s">
        <v>101</v>
      </c>
      <c r="AN7" s="12" t="s">
        <v>102</v>
      </c>
      <c r="AO7" s="12" t="s">
        <v>103</v>
      </c>
      <c r="AP7" s="12" t="s">
        <v>104</v>
      </c>
      <c r="AQ7" s="12" t="s">
        <v>105</v>
      </c>
      <c r="AR7" s="12" t="s">
        <v>106</v>
      </c>
      <c r="AS7" s="12" t="s">
        <v>107</v>
      </c>
      <c r="AT7" s="12" t="s">
        <v>108</v>
      </c>
      <c r="AU7" s="12" t="s">
        <v>109</v>
      </c>
      <c r="AV7" s="12" t="s">
        <v>110</v>
      </c>
      <c r="AW7" s="12" t="s">
        <v>111</v>
      </c>
      <c r="AX7" s="12" t="s">
        <v>112</v>
      </c>
      <c r="AY7" s="12" t="s">
        <v>113</v>
      </c>
      <c r="AZ7" s="12" t="s">
        <v>114</v>
      </c>
      <c r="BA7" s="12" t="s">
        <v>115</v>
      </c>
      <c r="BB7" s="12" t="s">
        <v>116</v>
      </c>
      <c r="BC7" s="12" t="s">
        <v>117</v>
      </c>
      <c r="BD7" s="12" t="s">
        <v>118</v>
      </c>
      <c r="BE7" s="12" t="s">
        <v>119</v>
      </c>
      <c r="BF7" s="12" t="s">
        <v>120</v>
      </c>
      <c r="BG7" s="13" t="s">
        <v>121</v>
      </c>
    </row>
    <row r="8" ht="114" customHeight="1">
      <c r="A8" s="14">
        <v>1</v>
      </c>
      <c r="B8" s="14">
        <v>2024</v>
      </c>
      <c r="C8" s="14">
        <v>2</v>
      </c>
      <c r="D8" s="15" t="s">
        <v>122</v>
      </c>
      <c r="E8" s="14" t="s">
        <v>123</v>
      </c>
      <c r="F8" s="14" t="s">
        <v>123</v>
      </c>
      <c r="G8" s="14" t="s">
        <v>124</v>
      </c>
      <c r="H8" s="14">
        <v>1</v>
      </c>
      <c r="I8" s="16" t="s">
        <v>125</v>
      </c>
      <c r="J8" s="14"/>
      <c r="K8" s="14"/>
      <c r="L8" s="14"/>
      <c r="M8" s="14"/>
      <c r="N8" s="14" t="s">
        <v>126</v>
      </c>
      <c r="O8" s="17">
        <v>2218227.6499999999</v>
      </c>
      <c r="P8" s="18">
        <v>2661873.1800000002</v>
      </c>
      <c r="Q8" s="19" t="s">
        <v>127</v>
      </c>
      <c r="R8" s="19" t="s">
        <v>128</v>
      </c>
      <c r="S8" s="14">
        <v>1</v>
      </c>
      <c r="T8" s="20" t="s">
        <v>129</v>
      </c>
      <c r="U8" s="14">
        <v>1</v>
      </c>
      <c r="V8" s="17">
        <v>2218227.6499999999</v>
      </c>
      <c r="W8" s="15"/>
      <c r="X8" s="20" t="s">
        <v>130</v>
      </c>
      <c r="Y8" s="15"/>
      <c r="Z8" s="20" t="s">
        <v>129</v>
      </c>
      <c r="AA8" s="14">
        <v>2005235144</v>
      </c>
      <c r="AB8" s="14">
        <v>200501001</v>
      </c>
      <c r="AC8" s="21">
        <v>2218227.6499999999</v>
      </c>
      <c r="AD8" s="17">
        <v>2661873.1800000002</v>
      </c>
      <c r="AE8" s="17">
        <v>2661873.1800000002</v>
      </c>
      <c r="AF8" s="21"/>
      <c r="AG8" s="14"/>
      <c r="AH8" s="19" t="s">
        <v>123</v>
      </c>
      <c r="AI8" s="14" t="s">
        <v>131</v>
      </c>
      <c r="AJ8" s="14"/>
      <c r="AK8" s="14"/>
      <c r="AL8" s="15">
        <v>32413255503</v>
      </c>
      <c r="AM8" s="14" t="s">
        <v>132</v>
      </c>
      <c r="AN8" s="22">
        <v>45328</v>
      </c>
      <c r="AO8" s="22">
        <v>45328</v>
      </c>
      <c r="AP8" s="23" t="s">
        <v>133</v>
      </c>
      <c r="AQ8" s="24">
        <v>45358.666666666664</v>
      </c>
      <c r="AR8" s="24">
        <v>45358.666666666664</v>
      </c>
      <c r="AS8" s="15" t="s">
        <v>134</v>
      </c>
      <c r="AT8" s="14"/>
      <c r="AU8" s="14"/>
      <c r="AV8" s="14"/>
      <c r="AW8" s="19"/>
      <c r="AX8" s="24">
        <v>45394</v>
      </c>
      <c r="AY8" s="24">
        <v>45394</v>
      </c>
      <c r="AZ8" s="24">
        <v>45394</v>
      </c>
      <c r="BA8" s="24">
        <v>45394</v>
      </c>
      <c r="BB8" s="24">
        <v>45626</v>
      </c>
      <c r="BC8" s="19"/>
      <c r="BD8" s="19" t="s">
        <v>135</v>
      </c>
      <c r="BE8" s="19" t="s">
        <v>136</v>
      </c>
      <c r="BF8" s="19" t="s">
        <v>137</v>
      </c>
    </row>
    <row r="9" ht="121.5" customHeight="1">
      <c r="A9" s="14">
        <v>2</v>
      </c>
      <c r="B9" s="14">
        <v>2023</v>
      </c>
      <c r="C9" s="14">
        <v>2</v>
      </c>
      <c r="D9" s="14" t="s">
        <v>122</v>
      </c>
      <c r="E9" s="14" t="s">
        <v>123</v>
      </c>
      <c r="F9" s="14" t="s">
        <v>123</v>
      </c>
      <c r="G9" s="14" t="s">
        <v>124</v>
      </c>
      <c r="H9" s="14">
        <v>1</v>
      </c>
      <c r="I9" s="25" t="s">
        <v>138</v>
      </c>
      <c r="J9" s="14"/>
      <c r="K9" s="14"/>
      <c r="L9" s="14"/>
      <c r="M9" s="14"/>
      <c r="N9" s="14" t="s">
        <v>126</v>
      </c>
      <c r="O9" s="21">
        <v>272016.54167000001</v>
      </c>
      <c r="P9" s="18">
        <v>326419.84999999998</v>
      </c>
      <c r="Q9" s="19" t="s">
        <v>127</v>
      </c>
      <c r="R9" s="19" t="s">
        <v>128</v>
      </c>
      <c r="S9" s="14">
        <v>1</v>
      </c>
      <c r="T9" s="20" t="s">
        <v>129</v>
      </c>
      <c r="U9" s="14">
        <v>1</v>
      </c>
      <c r="V9" s="21">
        <v>272016.54167000001</v>
      </c>
      <c r="W9" s="14"/>
      <c r="X9" s="20" t="s">
        <v>139</v>
      </c>
      <c r="Y9" s="14"/>
      <c r="Z9" s="20" t="s">
        <v>129</v>
      </c>
      <c r="AA9" s="14">
        <v>2005235144</v>
      </c>
      <c r="AB9" s="14">
        <v>200501001</v>
      </c>
      <c r="AC9" s="21">
        <v>272016.54167000001</v>
      </c>
      <c r="AD9" s="21">
        <v>326419.84999999998</v>
      </c>
      <c r="AE9" s="21">
        <v>326419.84999999998</v>
      </c>
      <c r="AF9" s="21"/>
      <c r="AG9" s="14"/>
      <c r="AH9" s="19" t="s">
        <v>123</v>
      </c>
      <c r="AI9" s="14" t="s">
        <v>131</v>
      </c>
      <c r="AJ9" s="14"/>
      <c r="AK9" s="14"/>
      <c r="AL9" s="14">
        <v>32312936010</v>
      </c>
      <c r="AM9" s="14" t="s">
        <v>132</v>
      </c>
      <c r="AN9" s="24">
        <v>45231</v>
      </c>
      <c r="AO9" s="24">
        <v>45231</v>
      </c>
      <c r="AP9" s="26">
        <v>45254.645833333336</v>
      </c>
      <c r="AQ9" s="24">
        <v>45264.625</v>
      </c>
      <c r="AR9" s="24">
        <v>45264.625</v>
      </c>
      <c r="AS9" s="14" t="s">
        <v>140</v>
      </c>
      <c r="AT9" s="14"/>
      <c r="AU9" s="14"/>
      <c r="AV9" s="14"/>
      <c r="AW9" s="19"/>
      <c r="AX9" s="24">
        <v>45301</v>
      </c>
      <c r="AY9" s="24">
        <v>45301</v>
      </c>
      <c r="AZ9" s="24">
        <v>45301</v>
      </c>
      <c r="BA9" s="24">
        <v>45301</v>
      </c>
      <c r="BB9" s="24">
        <v>45626</v>
      </c>
      <c r="BC9" s="19"/>
      <c r="BD9" s="19" t="s">
        <v>135</v>
      </c>
      <c r="BE9" s="19" t="s">
        <v>141</v>
      </c>
      <c r="BF9" s="19" t="s">
        <v>142</v>
      </c>
    </row>
    <row r="10" ht="118.5" customHeight="1">
      <c r="A10" s="14">
        <v>3</v>
      </c>
      <c r="B10" s="14">
        <v>2023</v>
      </c>
      <c r="C10" s="14">
        <v>2</v>
      </c>
      <c r="D10" s="14" t="s">
        <v>122</v>
      </c>
      <c r="E10" s="14" t="s">
        <v>123</v>
      </c>
      <c r="F10" s="14" t="s">
        <v>123</v>
      </c>
      <c r="G10" s="14" t="s">
        <v>124</v>
      </c>
      <c r="H10" s="14">
        <v>1</v>
      </c>
      <c r="I10" s="27" t="s">
        <v>143</v>
      </c>
      <c r="J10" s="14"/>
      <c r="K10" s="14"/>
      <c r="L10" s="14"/>
      <c r="M10" s="14"/>
      <c r="N10" s="14" t="s">
        <v>126</v>
      </c>
      <c r="O10" s="21">
        <v>3814.3431700000001</v>
      </c>
      <c r="P10" s="18">
        <v>4577.2118</v>
      </c>
      <c r="Q10" s="19" t="s">
        <v>127</v>
      </c>
      <c r="R10" s="19" t="s">
        <v>128</v>
      </c>
      <c r="S10" s="14">
        <v>1</v>
      </c>
      <c r="T10" s="28" t="s">
        <v>144</v>
      </c>
      <c r="U10" s="14">
        <v>1</v>
      </c>
      <c r="V10" s="29">
        <v>3814.3431700000001</v>
      </c>
      <c r="W10" s="30"/>
      <c r="X10" s="20"/>
      <c r="Y10" s="21"/>
      <c r="Z10" s="28" t="s">
        <v>144</v>
      </c>
      <c r="AA10" s="14">
        <v>2020000531</v>
      </c>
      <c r="AB10" s="14">
        <v>201401001</v>
      </c>
      <c r="AC10" s="21">
        <v>3814.3490000000002</v>
      </c>
      <c r="AD10" s="14">
        <v>4577.2118</v>
      </c>
      <c r="AE10" s="14">
        <v>4577.2118</v>
      </c>
      <c r="AF10" s="21"/>
      <c r="AG10" s="14"/>
      <c r="AH10" s="19" t="s">
        <v>123</v>
      </c>
      <c r="AI10" s="14" t="s">
        <v>131</v>
      </c>
      <c r="AJ10" s="14"/>
      <c r="AK10" s="14"/>
      <c r="AL10" s="19">
        <v>32313151668</v>
      </c>
      <c r="AM10" s="14" t="s">
        <v>132</v>
      </c>
      <c r="AN10" s="24">
        <v>45289</v>
      </c>
      <c r="AO10" s="24">
        <v>45289</v>
      </c>
      <c r="AP10" s="26">
        <v>45309.625</v>
      </c>
      <c r="AQ10" s="24">
        <v>45316.708333333336</v>
      </c>
      <c r="AR10" s="24">
        <v>45316.708333333336</v>
      </c>
      <c r="AS10" s="14" t="s">
        <v>145</v>
      </c>
      <c r="AT10" s="14"/>
      <c r="AU10" s="14"/>
      <c r="AV10" s="14"/>
      <c r="AW10" s="19"/>
      <c r="AX10" s="24">
        <v>45337</v>
      </c>
      <c r="AY10" s="24">
        <v>45337</v>
      </c>
      <c r="AZ10" s="24">
        <v>45337</v>
      </c>
      <c r="BA10" s="24">
        <v>45337</v>
      </c>
      <c r="BB10" s="24">
        <v>45534</v>
      </c>
      <c r="BC10" s="19"/>
      <c r="BD10" s="19" t="s">
        <v>146</v>
      </c>
      <c r="BE10" s="19" t="s">
        <v>147</v>
      </c>
      <c r="BF10" s="19" t="s">
        <v>148</v>
      </c>
    </row>
    <row r="11" ht="120" customHeight="1">
      <c r="A11" s="14">
        <v>27</v>
      </c>
      <c r="B11" s="14">
        <v>2024</v>
      </c>
      <c r="C11" s="14">
        <v>2</v>
      </c>
      <c r="D11" s="31" t="s">
        <v>122</v>
      </c>
      <c r="E11" s="32" t="s">
        <v>123</v>
      </c>
      <c r="F11" s="32" t="s">
        <v>123</v>
      </c>
      <c r="G11" s="14" t="s">
        <v>124</v>
      </c>
      <c r="H11" s="14">
        <v>1</v>
      </c>
      <c r="I11" s="33" t="s">
        <v>149</v>
      </c>
      <c r="J11" s="34"/>
      <c r="K11" s="1"/>
      <c r="L11" s="1"/>
      <c r="M11" s="1"/>
      <c r="N11" s="14" t="s">
        <v>126</v>
      </c>
      <c r="O11" s="35">
        <f t="shared" ref="O11:O30" si="0">P11/1.2</f>
        <v>3499.6184583333338</v>
      </c>
      <c r="P11" s="35">
        <v>4199.5421500000002</v>
      </c>
      <c r="Q11" s="36" t="s">
        <v>150</v>
      </c>
      <c r="R11" s="36" t="s">
        <v>151</v>
      </c>
      <c r="S11" s="1">
        <v>1</v>
      </c>
      <c r="T11" s="37" t="s">
        <v>152</v>
      </c>
      <c r="U11" s="1">
        <v>1</v>
      </c>
      <c r="V11" s="38">
        <v>3499.6184600000001</v>
      </c>
      <c r="W11" s="1"/>
      <c r="X11" s="1"/>
      <c r="Y11" s="1"/>
      <c r="Z11" s="37" t="s">
        <v>152</v>
      </c>
      <c r="AA11" s="1">
        <v>2020000531</v>
      </c>
      <c r="AB11" s="1">
        <v>201401001</v>
      </c>
      <c r="AC11" s="37">
        <f t="shared" ref="AC11:AC30" si="1">AD11/1.2</f>
        <v>3499.6184583333338</v>
      </c>
      <c r="AD11" s="37">
        <v>4199.5421500000002</v>
      </c>
      <c r="AE11" s="37">
        <v>4199.5421500000002</v>
      </c>
      <c r="AF11" s="21"/>
      <c r="AG11" s="1"/>
      <c r="AH11" s="2" t="s">
        <v>123</v>
      </c>
      <c r="AI11" s="1" t="s">
        <v>131</v>
      </c>
      <c r="AJ11" s="1"/>
      <c r="AK11" s="1"/>
      <c r="AL11" s="36">
        <v>32413248150</v>
      </c>
      <c r="AM11" s="14" t="s">
        <v>132</v>
      </c>
      <c r="AN11" s="39">
        <v>45327</v>
      </c>
      <c r="AO11" s="39">
        <v>45327</v>
      </c>
      <c r="AP11" s="40">
        <v>45341.625</v>
      </c>
      <c r="AQ11" s="9">
        <v>45350</v>
      </c>
      <c r="AR11" s="9">
        <v>45350</v>
      </c>
      <c r="AS11" s="36" t="s">
        <v>153</v>
      </c>
      <c r="AT11" s="1"/>
      <c r="AU11" s="1"/>
      <c r="AV11" s="1"/>
      <c r="AW11" s="36"/>
      <c r="AX11" s="24">
        <v>45370</v>
      </c>
      <c r="AY11" s="24">
        <v>45370</v>
      </c>
      <c r="AZ11" s="24">
        <v>45370</v>
      </c>
      <c r="BA11" s="24">
        <v>45370</v>
      </c>
      <c r="BB11" s="24">
        <v>45565</v>
      </c>
      <c r="BD11" s="19" t="s">
        <v>146</v>
      </c>
      <c r="BE11" s="19" t="s">
        <v>147</v>
      </c>
      <c r="BF11" s="19" t="s">
        <v>148</v>
      </c>
    </row>
    <row r="12" ht="117" customHeight="1">
      <c r="A12" s="14">
        <v>28</v>
      </c>
      <c r="B12" s="14">
        <v>2024</v>
      </c>
      <c r="C12" s="14">
        <v>2</v>
      </c>
      <c r="D12" s="31" t="s">
        <v>122</v>
      </c>
      <c r="E12" s="32" t="s">
        <v>123</v>
      </c>
      <c r="F12" s="32" t="s">
        <v>123</v>
      </c>
      <c r="G12" s="14" t="s">
        <v>124</v>
      </c>
      <c r="H12" s="14">
        <v>1</v>
      </c>
      <c r="I12" s="41" t="s">
        <v>154</v>
      </c>
      <c r="J12" s="42"/>
      <c r="K12" s="1"/>
      <c r="L12" s="1"/>
      <c r="M12" s="1"/>
      <c r="N12" s="14" t="s">
        <v>126</v>
      </c>
      <c r="O12" s="43">
        <f t="shared" si="0"/>
        <v>1902.8646333333334</v>
      </c>
      <c r="P12" s="43">
        <v>2283.4375599999998</v>
      </c>
      <c r="Q12" s="36" t="s">
        <v>150</v>
      </c>
      <c r="R12" s="36" t="s">
        <v>151</v>
      </c>
      <c r="S12" s="1">
        <v>1</v>
      </c>
      <c r="T12" s="2" t="s">
        <v>155</v>
      </c>
      <c r="U12" s="1">
        <v>1</v>
      </c>
      <c r="V12" s="2">
        <v>1902.86463</v>
      </c>
      <c r="W12" s="1"/>
      <c r="X12" s="1"/>
      <c r="Y12" s="1"/>
      <c r="Z12" s="2" t="s">
        <v>155</v>
      </c>
      <c r="AA12" s="1">
        <v>2013004461</v>
      </c>
      <c r="AB12" s="1">
        <v>201301001</v>
      </c>
      <c r="AC12" s="37">
        <f t="shared" si="1"/>
        <v>1902.8646333333334</v>
      </c>
      <c r="AD12" s="37">
        <v>2283.4375599999998</v>
      </c>
      <c r="AE12" s="37">
        <v>2283.4375599999998</v>
      </c>
      <c r="AF12" s="21"/>
      <c r="AG12" s="1"/>
      <c r="AH12" s="2" t="s">
        <v>123</v>
      </c>
      <c r="AI12" s="1" t="s">
        <v>131</v>
      </c>
      <c r="AJ12" s="1"/>
      <c r="AK12" s="1"/>
      <c r="AL12" s="2">
        <v>32413405392</v>
      </c>
      <c r="AM12" s="14" t="s">
        <v>132</v>
      </c>
      <c r="AN12" s="8">
        <v>45371</v>
      </c>
      <c r="AO12" s="8">
        <v>45371</v>
      </c>
      <c r="AP12" s="44">
        <v>45380.666666666664</v>
      </c>
      <c r="AQ12" s="9">
        <v>45390</v>
      </c>
      <c r="AR12" s="9">
        <v>45390</v>
      </c>
      <c r="AS12" s="2" t="s">
        <v>156</v>
      </c>
      <c r="AT12" s="1"/>
      <c r="AU12" s="1"/>
      <c r="AV12" s="1"/>
      <c r="AW12" s="2"/>
      <c r="AX12" s="24">
        <v>45411</v>
      </c>
      <c r="AY12" s="24">
        <v>45418</v>
      </c>
      <c r="AZ12" s="24">
        <v>45418</v>
      </c>
      <c r="BA12" s="24">
        <v>45418</v>
      </c>
      <c r="BB12" s="24">
        <v>45657</v>
      </c>
      <c r="BD12" s="19" t="s">
        <v>146</v>
      </c>
      <c r="BE12" s="19" t="s">
        <v>157</v>
      </c>
      <c r="BF12" s="19" t="s">
        <v>158</v>
      </c>
    </row>
    <row r="13" ht="115.5" customHeight="1">
      <c r="A13" s="14">
        <v>29</v>
      </c>
      <c r="B13" s="14">
        <v>2024</v>
      </c>
      <c r="C13" s="14">
        <v>2</v>
      </c>
      <c r="D13" s="31" t="s">
        <v>122</v>
      </c>
      <c r="E13" s="32" t="s">
        <v>123</v>
      </c>
      <c r="F13" s="32" t="s">
        <v>123</v>
      </c>
      <c r="G13" s="14" t="s">
        <v>124</v>
      </c>
      <c r="H13" s="14">
        <v>1</v>
      </c>
      <c r="I13" s="33" t="s">
        <v>159</v>
      </c>
      <c r="J13" s="34"/>
      <c r="K13" s="1"/>
      <c r="L13" s="1"/>
      <c r="M13" s="1"/>
      <c r="N13" s="14" t="s">
        <v>126</v>
      </c>
      <c r="O13" s="43">
        <f t="shared" si="0"/>
        <v>63337.74461666667</v>
      </c>
      <c r="P13" s="35">
        <v>76005.293539999999</v>
      </c>
      <c r="Q13" s="36" t="s">
        <v>160</v>
      </c>
      <c r="R13" s="2" t="s">
        <v>161</v>
      </c>
      <c r="S13" s="1">
        <v>1</v>
      </c>
      <c r="T13" s="5" t="s">
        <v>155</v>
      </c>
      <c r="U13" s="1">
        <v>1</v>
      </c>
      <c r="V13" s="43">
        <v>63337.7446166667</v>
      </c>
      <c r="W13" s="1"/>
      <c r="X13" s="1">
        <v>1</v>
      </c>
      <c r="Y13" s="1">
        <v>63337.7446166667</v>
      </c>
      <c r="Z13" s="2" t="s">
        <v>155</v>
      </c>
      <c r="AA13" s="1">
        <v>2013004461</v>
      </c>
      <c r="AB13" s="1">
        <v>201301001</v>
      </c>
      <c r="AC13" s="37">
        <f t="shared" si="1"/>
        <v>63337.74461666667</v>
      </c>
      <c r="AD13" s="37">
        <v>76005.293539999999</v>
      </c>
      <c r="AE13" s="37">
        <v>76005.293539999999</v>
      </c>
      <c r="AF13" s="45"/>
      <c r="AG13" s="1"/>
      <c r="AH13" s="2" t="s">
        <v>123</v>
      </c>
      <c r="AI13" s="1" t="s">
        <v>131</v>
      </c>
      <c r="AJ13" s="1"/>
      <c r="AK13" s="1"/>
      <c r="AL13" s="36">
        <v>32413448616</v>
      </c>
      <c r="AM13" s="14" t="s">
        <v>132</v>
      </c>
      <c r="AN13" s="39">
        <v>45380</v>
      </c>
      <c r="AO13" s="39">
        <v>45380</v>
      </c>
      <c r="AP13" s="40">
        <v>45398.625</v>
      </c>
      <c r="AQ13" s="9">
        <v>45408</v>
      </c>
      <c r="AR13" s="9">
        <v>45408</v>
      </c>
      <c r="AS13" s="36" t="s">
        <v>162</v>
      </c>
      <c r="AT13" s="1"/>
      <c r="AU13" s="1"/>
      <c r="AV13" s="1"/>
      <c r="AW13" s="36"/>
      <c r="AX13" s="24">
        <v>45429</v>
      </c>
      <c r="AY13" s="24">
        <v>45435</v>
      </c>
      <c r="AZ13" s="24">
        <v>45435</v>
      </c>
      <c r="BA13" s="24">
        <v>45435</v>
      </c>
      <c r="BB13" s="24">
        <v>45657</v>
      </c>
      <c r="BD13" s="19" t="s">
        <v>146</v>
      </c>
      <c r="BE13" s="19" t="s">
        <v>163</v>
      </c>
      <c r="BF13" s="19" t="s">
        <v>164</v>
      </c>
    </row>
    <row r="14" ht="88.5" customHeight="1">
      <c r="A14" s="14">
        <v>30</v>
      </c>
      <c r="B14" s="14">
        <v>2024</v>
      </c>
      <c r="C14" s="14">
        <v>2</v>
      </c>
      <c r="D14" s="31" t="s">
        <v>122</v>
      </c>
      <c r="E14" s="32" t="s">
        <v>123</v>
      </c>
      <c r="F14" s="32" t="s">
        <v>123</v>
      </c>
      <c r="G14" s="14" t="s">
        <v>124</v>
      </c>
      <c r="H14" s="14">
        <v>1</v>
      </c>
      <c r="I14" s="33" t="s">
        <v>165</v>
      </c>
      <c r="J14" s="34"/>
      <c r="K14" s="1"/>
      <c r="L14" s="1"/>
      <c r="M14" s="1"/>
      <c r="N14" s="14" t="s">
        <v>126</v>
      </c>
      <c r="O14" s="43">
        <f t="shared" si="0"/>
        <v>31428.644241666669</v>
      </c>
      <c r="P14" s="46">
        <v>37714.373090000001</v>
      </c>
      <c r="Q14" s="36" t="s">
        <v>160</v>
      </c>
      <c r="R14" s="36" t="s">
        <v>161</v>
      </c>
      <c r="S14" s="1">
        <v>1</v>
      </c>
      <c r="T14" s="5" t="s">
        <v>155</v>
      </c>
      <c r="U14" s="1">
        <v>1</v>
      </c>
      <c r="V14" s="43">
        <v>31428.644241666669</v>
      </c>
      <c r="W14" s="1"/>
      <c r="X14" s="1">
        <v>1</v>
      </c>
      <c r="Y14" s="1">
        <v>31428.644241666669</v>
      </c>
      <c r="Z14" s="2" t="s">
        <v>155</v>
      </c>
      <c r="AA14" s="1">
        <v>2013004461</v>
      </c>
      <c r="AB14" s="1">
        <v>201301001</v>
      </c>
      <c r="AC14" s="37">
        <f t="shared" si="1"/>
        <v>31428.644241666669</v>
      </c>
      <c r="AD14" s="37">
        <v>37714.373090000001</v>
      </c>
      <c r="AE14" s="37">
        <v>37714.373090000001</v>
      </c>
      <c r="AF14" s="45"/>
      <c r="AG14" s="1"/>
      <c r="AH14" s="2" t="s">
        <v>123</v>
      </c>
      <c r="AI14" s="1" t="s">
        <v>131</v>
      </c>
      <c r="AJ14" s="1"/>
      <c r="AK14" s="1"/>
      <c r="AL14" s="36">
        <v>32413448634</v>
      </c>
      <c r="AM14" s="14" t="s">
        <v>132</v>
      </c>
      <c r="AN14" s="39">
        <v>45377</v>
      </c>
      <c r="AO14" s="39">
        <v>45377</v>
      </c>
      <c r="AP14" s="40">
        <v>45398.625</v>
      </c>
      <c r="AQ14" s="9">
        <v>45407</v>
      </c>
      <c r="AR14" s="9">
        <v>45407</v>
      </c>
      <c r="AS14" s="36" t="s">
        <v>166</v>
      </c>
      <c r="AT14" s="1"/>
      <c r="AU14" s="1"/>
      <c r="AV14" s="1"/>
      <c r="AW14" s="36"/>
      <c r="AX14" s="24">
        <v>45428</v>
      </c>
      <c r="AY14" s="24">
        <v>45435</v>
      </c>
      <c r="AZ14" s="24">
        <v>45435</v>
      </c>
      <c r="BA14" s="24">
        <v>45435</v>
      </c>
      <c r="BB14" s="24">
        <v>45657</v>
      </c>
      <c r="BD14" s="19" t="s">
        <v>146</v>
      </c>
      <c r="BE14" s="19" t="s">
        <v>167</v>
      </c>
      <c r="BF14" s="19" t="s">
        <v>168</v>
      </c>
    </row>
    <row r="15" ht="92.25" customHeight="1">
      <c r="A15" s="14">
        <v>52</v>
      </c>
      <c r="B15" s="14">
        <v>2024</v>
      </c>
      <c r="C15" s="14">
        <v>2</v>
      </c>
      <c r="D15" s="14" t="s">
        <v>122</v>
      </c>
      <c r="E15" s="47" t="s">
        <v>123</v>
      </c>
      <c r="F15" s="47" t="s">
        <v>123</v>
      </c>
      <c r="G15" s="47" t="s">
        <v>124</v>
      </c>
      <c r="H15" s="14">
        <v>1</v>
      </c>
      <c r="I15" s="19" t="s">
        <v>169</v>
      </c>
      <c r="J15" s="1"/>
      <c r="K15" s="1"/>
      <c r="L15" s="1"/>
      <c r="M15" s="48"/>
      <c r="N15" s="14" t="s">
        <v>126</v>
      </c>
      <c r="O15" s="49">
        <f t="shared" si="0"/>
        <v>1032253.3097333333</v>
      </c>
      <c r="P15" s="49">
        <v>1238703.97168</v>
      </c>
      <c r="Q15" s="48" t="s">
        <v>160</v>
      </c>
      <c r="R15" s="48" t="s">
        <v>161</v>
      </c>
      <c r="S15" s="1">
        <v>2</v>
      </c>
      <c r="T15" s="50" t="s">
        <v>170</v>
      </c>
      <c r="U15" s="1">
        <v>1</v>
      </c>
      <c r="V15" s="51" t="s">
        <v>171</v>
      </c>
      <c r="W15" s="1" t="s">
        <v>172</v>
      </c>
      <c r="X15" s="1">
        <v>1</v>
      </c>
      <c r="Y15" s="1"/>
      <c r="Z15" s="51" t="s">
        <v>173</v>
      </c>
      <c r="AA15" s="52">
        <v>7725415380</v>
      </c>
      <c r="AB15" s="53">
        <v>772801001</v>
      </c>
      <c r="AC15" s="37">
        <f t="shared" si="1"/>
        <v>1032253.3097333333</v>
      </c>
      <c r="AD15" s="37">
        <v>1238703.97168</v>
      </c>
      <c r="AE15" s="37">
        <v>1283703.97168</v>
      </c>
      <c r="AF15" s="45"/>
      <c r="AG15" s="1"/>
      <c r="AH15" s="2" t="s">
        <v>123</v>
      </c>
      <c r="AI15" s="1" t="s">
        <v>131</v>
      </c>
      <c r="AJ15" s="1"/>
      <c r="AK15" s="1"/>
      <c r="AL15" s="2">
        <v>32413575112</v>
      </c>
      <c r="AM15" s="1" t="s">
        <v>132</v>
      </c>
      <c r="AN15" s="54">
        <v>45418</v>
      </c>
      <c r="AO15" s="54">
        <v>45418</v>
      </c>
      <c r="AP15" s="44">
        <v>45434.625</v>
      </c>
      <c r="AQ15" s="54">
        <v>45456</v>
      </c>
      <c r="AR15" s="54">
        <v>45456</v>
      </c>
      <c r="AS15" s="1" t="s">
        <v>174</v>
      </c>
      <c r="AT15" s="1"/>
      <c r="AU15" s="1"/>
      <c r="AV15" s="1"/>
      <c r="AW15" s="1"/>
      <c r="AX15" s="9">
        <v>45477</v>
      </c>
      <c r="AY15" s="9">
        <v>45477</v>
      </c>
      <c r="AZ15" s="9">
        <v>45477</v>
      </c>
      <c r="BA15" s="9">
        <v>45477</v>
      </c>
      <c r="BB15" s="9">
        <v>46387</v>
      </c>
      <c r="BD15" s="19" t="s">
        <v>175</v>
      </c>
      <c r="BE15" s="19" t="s">
        <v>176</v>
      </c>
      <c r="BF15" s="19" t="s">
        <v>177</v>
      </c>
      <c r="BG15" s="19"/>
    </row>
    <row r="16" ht="84" customHeight="1">
      <c r="A16" s="14">
        <v>53</v>
      </c>
      <c r="B16" s="14">
        <v>2024</v>
      </c>
      <c r="C16" s="55">
        <v>2</v>
      </c>
      <c r="D16" s="14" t="s">
        <v>122</v>
      </c>
      <c r="E16" s="32" t="s">
        <v>123</v>
      </c>
      <c r="F16" s="32" t="s">
        <v>123</v>
      </c>
      <c r="G16" s="32" t="s">
        <v>124</v>
      </c>
      <c r="H16" s="14">
        <v>1</v>
      </c>
      <c r="I16" s="19" t="s">
        <v>178</v>
      </c>
      <c r="J16" s="1"/>
      <c r="K16" s="1"/>
      <c r="L16" s="1"/>
      <c r="M16" s="48"/>
      <c r="N16" s="14" t="s">
        <v>126</v>
      </c>
      <c r="O16" s="37">
        <f t="shared" si="0"/>
        <v>20891.783566666669</v>
      </c>
      <c r="P16" s="37">
        <v>25070.14028</v>
      </c>
      <c r="Q16" s="48" t="s">
        <v>160</v>
      </c>
      <c r="R16" s="48" t="s">
        <v>161</v>
      </c>
      <c r="S16" s="1">
        <v>1</v>
      </c>
      <c r="T16" s="36" t="s">
        <v>179</v>
      </c>
      <c r="U16" s="1">
        <v>1</v>
      </c>
      <c r="V16" s="56" t="s">
        <v>180</v>
      </c>
      <c r="W16" s="1" t="s">
        <v>155</v>
      </c>
      <c r="X16" s="1">
        <v>1</v>
      </c>
      <c r="Y16" s="1"/>
      <c r="Z16" s="36" t="s">
        <v>155</v>
      </c>
      <c r="AA16" s="36">
        <v>2013004461</v>
      </c>
      <c r="AB16" s="36">
        <v>201301001</v>
      </c>
      <c r="AC16" s="37">
        <f t="shared" si="1"/>
        <v>20891.783566666669</v>
      </c>
      <c r="AD16" s="37">
        <v>25070.14028</v>
      </c>
      <c r="AE16" s="37">
        <v>25070.14028</v>
      </c>
      <c r="AF16" s="45"/>
      <c r="AG16" s="1"/>
      <c r="AH16" s="2" t="s">
        <v>123</v>
      </c>
      <c r="AI16" s="1" t="s">
        <v>131</v>
      </c>
      <c r="AJ16" s="1"/>
      <c r="AK16" s="1"/>
      <c r="AL16" s="1">
        <v>32413574592</v>
      </c>
      <c r="AM16" s="1" t="s">
        <v>132</v>
      </c>
      <c r="AN16" s="54">
        <v>45418</v>
      </c>
      <c r="AO16" s="54">
        <v>45418</v>
      </c>
      <c r="AP16" s="44">
        <v>45434.625</v>
      </c>
      <c r="AQ16" s="39">
        <v>45446</v>
      </c>
      <c r="AR16" s="39">
        <v>45446</v>
      </c>
      <c r="AS16" s="1" t="s">
        <v>181</v>
      </c>
      <c r="AT16" s="1"/>
      <c r="AU16" s="1"/>
      <c r="AV16" s="1"/>
      <c r="AW16" s="1"/>
      <c r="AX16" s="9">
        <v>45474</v>
      </c>
      <c r="AY16" s="9">
        <v>45474</v>
      </c>
      <c r="AZ16" s="9">
        <v>45474</v>
      </c>
      <c r="BA16" s="9">
        <v>45474</v>
      </c>
      <c r="BB16" s="9">
        <v>46022</v>
      </c>
      <c r="BD16" s="19" t="s">
        <v>175</v>
      </c>
      <c r="BE16" s="19" t="s">
        <v>182</v>
      </c>
      <c r="BF16" s="19" t="s">
        <v>183</v>
      </c>
      <c r="BG16" s="19"/>
    </row>
    <row r="17" ht="75.75" customHeight="1">
      <c r="A17" s="14">
        <v>54</v>
      </c>
      <c r="B17" s="14">
        <v>2024</v>
      </c>
      <c r="C17" s="14">
        <v>2</v>
      </c>
      <c r="D17" s="14" t="s">
        <v>122</v>
      </c>
      <c r="E17" s="32" t="s">
        <v>123</v>
      </c>
      <c r="F17" s="47" t="s">
        <v>123</v>
      </c>
      <c r="G17" s="32" t="s">
        <v>124</v>
      </c>
      <c r="H17" s="14">
        <v>1</v>
      </c>
      <c r="I17" s="19" t="s">
        <v>184</v>
      </c>
      <c r="J17" s="1"/>
      <c r="K17" s="1"/>
      <c r="L17" s="1"/>
      <c r="M17" s="48"/>
      <c r="N17" s="14" t="s">
        <v>126</v>
      </c>
      <c r="O17" s="37">
        <f t="shared" si="0"/>
        <v>430459.02739166666</v>
      </c>
      <c r="P17" s="57">
        <v>516550.83286999998</v>
      </c>
      <c r="Q17" s="48" t="s">
        <v>160</v>
      </c>
      <c r="R17" s="48" t="s">
        <v>161</v>
      </c>
      <c r="S17" s="1">
        <v>1</v>
      </c>
      <c r="T17" s="36" t="s">
        <v>179</v>
      </c>
      <c r="U17" s="1">
        <v>1</v>
      </c>
      <c r="V17" s="56" t="s">
        <v>185</v>
      </c>
      <c r="W17" s="1" t="s">
        <v>155</v>
      </c>
      <c r="X17" s="1">
        <v>1</v>
      </c>
      <c r="Y17" s="1"/>
      <c r="Z17" s="36" t="s">
        <v>155</v>
      </c>
      <c r="AA17" s="36">
        <v>2013004461</v>
      </c>
      <c r="AB17" s="36">
        <v>201301001</v>
      </c>
      <c r="AC17" s="37">
        <f t="shared" si="1"/>
        <v>430459.02739166666</v>
      </c>
      <c r="AD17" s="37">
        <v>516550.83286999998</v>
      </c>
      <c r="AE17" s="37">
        <v>516550.83286999998</v>
      </c>
      <c r="AF17" s="45"/>
      <c r="AG17" s="1"/>
      <c r="AH17" s="2" t="s">
        <v>123</v>
      </c>
      <c r="AI17" s="1" t="s">
        <v>131</v>
      </c>
      <c r="AJ17" s="1"/>
      <c r="AK17" s="1"/>
      <c r="AL17" s="1">
        <v>32413575108</v>
      </c>
      <c r="AM17" s="1" t="s">
        <v>132</v>
      </c>
      <c r="AN17" s="54">
        <v>45418</v>
      </c>
      <c r="AO17" s="54">
        <v>45418</v>
      </c>
      <c r="AP17" s="44">
        <v>45434.625</v>
      </c>
      <c r="AQ17" s="58">
        <v>45448</v>
      </c>
      <c r="AR17" s="58">
        <v>45448</v>
      </c>
      <c r="AS17" s="1" t="s">
        <v>186</v>
      </c>
      <c r="AT17" s="1"/>
      <c r="AU17" s="1"/>
      <c r="AV17" s="1"/>
      <c r="AW17" s="1"/>
      <c r="AX17" s="9">
        <v>45474</v>
      </c>
      <c r="AY17" s="9">
        <v>45474</v>
      </c>
      <c r="AZ17" s="9">
        <v>45474</v>
      </c>
      <c r="BA17" s="9">
        <v>45474</v>
      </c>
      <c r="BB17" s="9">
        <v>46387</v>
      </c>
      <c r="BD17" s="19" t="s">
        <v>175</v>
      </c>
      <c r="BE17" s="19" t="s">
        <v>187</v>
      </c>
      <c r="BF17" s="19" t="s">
        <v>188</v>
      </c>
      <c r="BG17" s="19"/>
    </row>
    <row r="18" ht="96" customHeight="1">
      <c r="A18" s="14">
        <v>55</v>
      </c>
      <c r="B18" s="14">
        <v>2024</v>
      </c>
      <c r="C18" s="14">
        <v>2</v>
      </c>
      <c r="D18" s="14" t="s">
        <v>122</v>
      </c>
      <c r="E18" s="32" t="s">
        <v>123</v>
      </c>
      <c r="F18" s="47" t="s">
        <v>123</v>
      </c>
      <c r="G18" s="32" t="s">
        <v>124</v>
      </c>
      <c r="H18" s="14">
        <v>1</v>
      </c>
      <c r="I18" s="19" t="s">
        <v>189</v>
      </c>
      <c r="J18" s="1"/>
      <c r="M18" s="48"/>
      <c r="N18" s="14" t="s">
        <v>126</v>
      </c>
      <c r="O18" s="37">
        <f t="shared" si="0"/>
        <v>185133.75371666666</v>
      </c>
      <c r="P18" s="57">
        <v>222160.50446</v>
      </c>
      <c r="Q18" s="48" t="s">
        <v>160</v>
      </c>
      <c r="R18" s="48" t="s">
        <v>161</v>
      </c>
      <c r="S18" s="1">
        <v>1</v>
      </c>
      <c r="T18" s="36" t="s">
        <v>179</v>
      </c>
      <c r="U18" s="1">
        <v>1</v>
      </c>
      <c r="V18" s="56" t="s">
        <v>190</v>
      </c>
      <c r="W18" s="1" t="s">
        <v>155</v>
      </c>
      <c r="X18" s="1">
        <v>1</v>
      </c>
      <c r="Y18" s="1"/>
      <c r="Z18" s="36" t="s">
        <v>155</v>
      </c>
      <c r="AA18" s="36">
        <v>2013004461</v>
      </c>
      <c r="AB18" s="36">
        <v>201301001</v>
      </c>
      <c r="AC18" s="37">
        <f t="shared" si="1"/>
        <v>185133.75371666666</v>
      </c>
      <c r="AD18" s="37">
        <v>222160.50446</v>
      </c>
      <c r="AE18" s="37">
        <v>222160.50446</v>
      </c>
      <c r="AF18" s="45"/>
      <c r="AH18" s="2" t="s">
        <v>123</v>
      </c>
      <c r="AI18" s="1" t="s">
        <v>131</v>
      </c>
      <c r="AL18" s="1">
        <v>32413575110</v>
      </c>
      <c r="AM18" s="1" t="s">
        <v>132</v>
      </c>
      <c r="AN18" s="54">
        <v>45418</v>
      </c>
      <c r="AO18" s="54">
        <v>45418</v>
      </c>
      <c r="AP18" s="44">
        <v>45434.625</v>
      </c>
      <c r="AQ18" s="58">
        <v>45447</v>
      </c>
      <c r="AR18" s="58">
        <v>45447</v>
      </c>
      <c r="AS18" s="1" t="s">
        <v>191</v>
      </c>
      <c r="AW18" s="1"/>
      <c r="AX18" s="9">
        <v>45474</v>
      </c>
      <c r="AY18" s="9">
        <v>45474</v>
      </c>
      <c r="AZ18" s="9">
        <v>45474</v>
      </c>
      <c r="BA18" s="9">
        <v>45474</v>
      </c>
      <c r="BB18" s="9">
        <v>46387</v>
      </c>
      <c r="BD18" s="19" t="s">
        <v>175</v>
      </c>
      <c r="BE18" s="19" t="s">
        <v>192</v>
      </c>
      <c r="BF18" s="19" t="s">
        <v>193</v>
      </c>
      <c r="BG18" s="19"/>
    </row>
    <row r="19" ht="94.5" customHeight="1">
      <c r="A19" s="14">
        <v>56</v>
      </c>
      <c r="B19" s="14">
        <v>2024</v>
      </c>
      <c r="C19" s="14">
        <v>2</v>
      </c>
      <c r="D19" s="14" t="s">
        <v>122</v>
      </c>
      <c r="E19" s="32" t="s">
        <v>123</v>
      </c>
      <c r="F19" s="47" t="s">
        <v>123</v>
      </c>
      <c r="G19" s="32" t="s">
        <v>124</v>
      </c>
      <c r="H19" s="14">
        <v>1</v>
      </c>
      <c r="I19" s="19" t="s">
        <v>194</v>
      </c>
      <c r="J19" s="1"/>
      <c r="M19" s="48"/>
      <c r="N19" s="14" t="s">
        <v>126</v>
      </c>
      <c r="O19" s="37">
        <f t="shared" si="0"/>
        <v>5574.9741666666669</v>
      </c>
      <c r="P19" s="57">
        <v>6689.9690000000001</v>
      </c>
      <c r="Q19" s="48" t="s">
        <v>150</v>
      </c>
      <c r="R19" s="48" t="s">
        <v>151</v>
      </c>
      <c r="S19" s="1">
        <v>1</v>
      </c>
      <c r="T19" s="36" t="s">
        <v>179</v>
      </c>
      <c r="U19" s="1">
        <v>1</v>
      </c>
      <c r="V19" s="56" t="s">
        <v>195</v>
      </c>
      <c r="W19" s="1" t="s">
        <v>155</v>
      </c>
      <c r="X19" s="1">
        <v>1</v>
      </c>
      <c r="Y19" s="1"/>
      <c r="Z19" s="36" t="s">
        <v>155</v>
      </c>
      <c r="AA19" s="36">
        <v>2013004461</v>
      </c>
      <c r="AB19" s="36">
        <v>201301001</v>
      </c>
      <c r="AC19" s="59">
        <f t="shared" si="1"/>
        <v>5574.9741666666669</v>
      </c>
      <c r="AD19" s="60">
        <v>6689.9690000000001</v>
      </c>
      <c r="AE19" s="61">
        <v>6689.9690000000001</v>
      </c>
      <c r="AF19" s="21"/>
      <c r="AH19" s="2" t="s">
        <v>123</v>
      </c>
      <c r="AI19" s="1" t="s">
        <v>131</v>
      </c>
      <c r="AL19" s="1">
        <v>32413573500</v>
      </c>
      <c r="AM19" s="1" t="s">
        <v>132</v>
      </c>
      <c r="AN19" s="54">
        <v>45418</v>
      </c>
      <c r="AO19" s="54">
        <v>45418</v>
      </c>
      <c r="AP19" s="44">
        <v>45433.625</v>
      </c>
      <c r="AQ19" s="54">
        <v>45442</v>
      </c>
      <c r="AR19" s="54">
        <v>45442</v>
      </c>
      <c r="AS19" s="1" t="s">
        <v>196</v>
      </c>
      <c r="AW19" s="1"/>
      <c r="AX19" s="9">
        <v>45474</v>
      </c>
      <c r="AY19" s="9">
        <v>45474</v>
      </c>
      <c r="AZ19" s="9">
        <v>45474</v>
      </c>
      <c r="BA19" s="9">
        <v>45474</v>
      </c>
      <c r="BB19" s="9">
        <v>45657</v>
      </c>
      <c r="BD19" s="19" t="s">
        <v>175</v>
      </c>
      <c r="BE19" s="19" t="s">
        <v>197</v>
      </c>
      <c r="BF19" s="19" t="s">
        <v>198</v>
      </c>
      <c r="BG19" s="19"/>
    </row>
    <row r="20" ht="82.5" customHeight="1">
      <c r="A20" s="14">
        <v>81</v>
      </c>
      <c r="B20" s="1">
        <v>2024</v>
      </c>
      <c r="C20" s="62">
        <v>2</v>
      </c>
      <c r="D20" s="62" t="s">
        <v>122</v>
      </c>
      <c r="E20" s="36" t="s">
        <v>123</v>
      </c>
      <c r="F20" s="36" t="s">
        <v>123</v>
      </c>
      <c r="G20" s="63" t="s">
        <v>124</v>
      </c>
      <c r="H20" s="1">
        <v>1</v>
      </c>
      <c r="I20" s="48" t="s">
        <v>199</v>
      </c>
      <c r="M20" s="48"/>
      <c r="N20" s="48" t="s">
        <v>126</v>
      </c>
      <c r="O20" s="37">
        <f t="shared" si="0"/>
        <v>9045.0027833333334</v>
      </c>
      <c r="P20" s="57">
        <v>10854.003339999999</v>
      </c>
      <c r="Q20" s="48" t="s">
        <v>150</v>
      </c>
      <c r="R20" s="48" t="s">
        <v>151</v>
      </c>
      <c r="S20" s="1">
        <v>1</v>
      </c>
      <c r="T20" s="64" t="s">
        <v>200</v>
      </c>
      <c r="U20" s="65">
        <v>1</v>
      </c>
      <c r="V20" s="66" t="s">
        <v>201</v>
      </c>
      <c r="W20" s="1"/>
      <c r="X20" s="1">
        <v>1</v>
      </c>
      <c r="Y20" s="1"/>
      <c r="Z20" s="62" t="s">
        <v>202</v>
      </c>
      <c r="AA20" s="62">
        <v>2001000078</v>
      </c>
      <c r="AB20" s="62">
        <v>200101001</v>
      </c>
      <c r="AC20" s="67">
        <f t="shared" si="1"/>
        <v>9045</v>
      </c>
      <c r="AD20" s="67">
        <v>10854</v>
      </c>
      <c r="AE20" s="67">
        <v>10854</v>
      </c>
      <c r="AF20" s="21"/>
      <c r="AH20" s="2" t="s">
        <v>123</v>
      </c>
      <c r="AI20" s="1" t="s">
        <v>131</v>
      </c>
      <c r="AL20" s="1">
        <v>32413821106</v>
      </c>
      <c r="AM20" s="1" t="s">
        <v>132</v>
      </c>
      <c r="AN20" s="39">
        <v>45491</v>
      </c>
      <c r="AO20" s="39">
        <v>45491</v>
      </c>
      <c r="AP20" s="44">
        <v>45503.625</v>
      </c>
      <c r="AQ20" s="39">
        <v>45516</v>
      </c>
      <c r="AR20" s="39">
        <v>45516</v>
      </c>
      <c r="AS20" s="54" t="s">
        <v>203</v>
      </c>
      <c r="AW20" s="1"/>
      <c r="AX20" s="68">
        <v>45553</v>
      </c>
      <c r="AY20" s="68">
        <v>45553</v>
      </c>
      <c r="AZ20" s="68">
        <v>45553</v>
      </c>
      <c r="BA20" s="68">
        <v>45553</v>
      </c>
      <c r="BB20" s="68">
        <v>45716</v>
      </c>
      <c r="BD20" s="19" t="s">
        <v>204</v>
      </c>
      <c r="BE20" s="19" t="s">
        <v>205</v>
      </c>
      <c r="BF20" s="19" t="s">
        <v>206</v>
      </c>
    </row>
    <row r="21" ht="87.75" customHeight="1">
      <c r="A21" s="14">
        <v>82</v>
      </c>
      <c r="B21" s="1">
        <v>2024</v>
      </c>
      <c r="C21" s="62">
        <v>2</v>
      </c>
      <c r="D21" s="62" t="s">
        <v>122</v>
      </c>
      <c r="E21" s="36" t="s">
        <v>123</v>
      </c>
      <c r="F21" s="36" t="s">
        <v>123</v>
      </c>
      <c r="G21" s="63" t="s">
        <v>124</v>
      </c>
      <c r="H21" s="1">
        <v>1</v>
      </c>
      <c r="I21" s="48" t="s">
        <v>207</v>
      </c>
      <c r="J21" s="1"/>
      <c r="M21" s="48"/>
      <c r="N21" s="48" t="s">
        <v>126</v>
      </c>
      <c r="O21" s="37">
        <f t="shared" si="0"/>
        <v>7151.6365916666673</v>
      </c>
      <c r="P21" s="57">
        <v>8581.9639100000004</v>
      </c>
      <c r="Q21" s="48" t="s">
        <v>160</v>
      </c>
      <c r="R21" s="48" t="s">
        <v>161</v>
      </c>
      <c r="S21" s="1"/>
      <c r="T21" s="50" t="s">
        <v>208</v>
      </c>
      <c r="U21" s="65">
        <v>2</v>
      </c>
      <c r="V21" s="66" t="s">
        <v>209</v>
      </c>
      <c r="W21" s="1"/>
      <c r="X21" s="1">
        <v>1</v>
      </c>
      <c r="Y21" s="1"/>
      <c r="Z21" s="48" t="s">
        <v>210</v>
      </c>
      <c r="AA21" s="1">
        <v>2013009893</v>
      </c>
      <c r="AB21" s="1">
        <v>201301001</v>
      </c>
      <c r="AC21" s="67">
        <f t="shared" si="1"/>
        <v>7151.6365916666673</v>
      </c>
      <c r="AD21" s="67">
        <v>8581.9639100000004</v>
      </c>
      <c r="AE21" s="67">
        <v>8581.9639100000004</v>
      </c>
      <c r="AF21" s="45"/>
      <c r="AH21" s="2" t="s">
        <v>123</v>
      </c>
      <c r="AI21" s="1" t="s">
        <v>131</v>
      </c>
      <c r="AL21" s="1">
        <v>32413685615</v>
      </c>
      <c r="AM21" s="1" t="s">
        <v>132</v>
      </c>
      <c r="AN21" s="39">
        <v>45450</v>
      </c>
      <c r="AO21" s="39">
        <v>45450</v>
      </c>
      <c r="AP21" s="44">
        <v>45467.625</v>
      </c>
      <c r="AQ21" s="39">
        <v>45478</v>
      </c>
      <c r="AR21" s="39">
        <v>45478</v>
      </c>
      <c r="AS21" s="54" t="s">
        <v>211</v>
      </c>
      <c r="AW21" s="1"/>
      <c r="AX21" s="68">
        <v>45495</v>
      </c>
      <c r="AY21" s="68">
        <v>45495</v>
      </c>
      <c r="AZ21" s="68">
        <v>45495</v>
      </c>
      <c r="BA21" s="68">
        <v>45495</v>
      </c>
      <c r="BB21" s="68">
        <v>45657</v>
      </c>
      <c r="BD21" s="19" t="s">
        <v>212</v>
      </c>
      <c r="BE21" s="19" t="s">
        <v>212</v>
      </c>
      <c r="BF21" s="19" t="s">
        <v>212</v>
      </c>
    </row>
    <row r="22" ht="94.5" customHeight="1">
      <c r="A22" s="1">
        <v>83</v>
      </c>
      <c r="B22" s="1">
        <v>2024</v>
      </c>
      <c r="C22" s="1">
        <v>2</v>
      </c>
      <c r="D22" s="1" t="s">
        <v>122</v>
      </c>
      <c r="E22" s="36" t="s">
        <v>123</v>
      </c>
      <c r="F22" s="52" t="s">
        <v>123</v>
      </c>
      <c r="G22" s="14" t="s">
        <v>124</v>
      </c>
      <c r="H22" s="1">
        <v>1</v>
      </c>
      <c r="I22" s="48" t="s">
        <v>213</v>
      </c>
      <c r="J22" s="19"/>
      <c r="M22" s="48"/>
      <c r="N22" s="48" t="s">
        <v>126</v>
      </c>
      <c r="O22" s="37">
        <f t="shared" si="0"/>
        <v>3600.0058333333332</v>
      </c>
      <c r="P22" s="57">
        <v>4320.0069999999996</v>
      </c>
      <c r="Q22" s="2" t="s">
        <v>150</v>
      </c>
      <c r="R22" s="2" t="s">
        <v>151</v>
      </c>
      <c r="S22" s="1"/>
      <c r="T22" s="36" t="s">
        <v>214</v>
      </c>
      <c r="U22" s="65">
        <v>1</v>
      </c>
      <c r="V22" s="36" t="s">
        <v>215</v>
      </c>
      <c r="W22" s="1"/>
      <c r="X22" s="36"/>
      <c r="Y22" s="52"/>
      <c r="Z22" s="36" t="s">
        <v>216</v>
      </c>
      <c r="AA22" s="1">
        <v>2020000531</v>
      </c>
      <c r="AB22" s="1">
        <v>20140001</v>
      </c>
      <c r="AC22" s="67">
        <f t="shared" si="1"/>
        <v>3600.0058333333332</v>
      </c>
      <c r="AD22" s="67">
        <v>4320.0069999999996</v>
      </c>
      <c r="AE22" s="67">
        <v>4320.0069999999996</v>
      </c>
      <c r="AF22" s="21"/>
      <c r="AH22" s="2" t="s">
        <v>123</v>
      </c>
      <c r="AI22" s="1" t="s">
        <v>131</v>
      </c>
      <c r="AL22" s="36">
        <v>32413949996</v>
      </c>
      <c r="AM22" s="1" t="s">
        <v>132</v>
      </c>
      <c r="AN22" s="8">
        <v>45534</v>
      </c>
      <c r="AO22" s="8">
        <v>45534</v>
      </c>
      <c r="AP22" s="44">
        <v>45552.625</v>
      </c>
      <c r="AQ22" s="9">
        <v>45560</v>
      </c>
      <c r="AR22" s="9">
        <v>45560</v>
      </c>
      <c r="AS22" s="32" t="s">
        <v>217</v>
      </c>
      <c r="AX22" s="24">
        <v>45583</v>
      </c>
      <c r="AY22" s="24">
        <v>45583</v>
      </c>
      <c r="AZ22" s="24">
        <v>45583</v>
      </c>
      <c r="BA22" s="24">
        <v>45583</v>
      </c>
      <c r="BB22" s="68">
        <v>45657</v>
      </c>
      <c r="BD22" s="19" t="s">
        <v>218</v>
      </c>
      <c r="BE22" s="19" t="s">
        <v>147</v>
      </c>
      <c r="BF22" s="19" t="s">
        <v>148</v>
      </c>
    </row>
    <row r="23" ht="103.5" customHeight="1">
      <c r="A23" s="1">
        <v>84</v>
      </c>
      <c r="B23" s="1">
        <v>2024</v>
      </c>
      <c r="C23" s="1">
        <v>2</v>
      </c>
      <c r="D23" s="1" t="s">
        <v>122</v>
      </c>
      <c r="E23" s="36" t="s">
        <v>123</v>
      </c>
      <c r="F23" s="52" t="s">
        <v>123</v>
      </c>
      <c r="G23" s="14" t="s">
        <v>124</v>
      </c>
      <c r="H23" s="1">
        <v>1</v>
      </c>
      <c r="I23" s="48" t="s">
        <v>219</v>
      </c>
      <c r="J23" s="19"/>
      <c r="M23" s="48"/>
      <c r="N23" s="48" t="s">
        <v>126</v>
      </c>
      <c r="O23" s="37">
        <f t="shared" si="0"/>
        <v>3569.3838083333339</v>
      </c>
      <c r="P23" s="57">
        <v>4283.2605700000004</v>
      </c>
      <c r="Q23" s="2" t="s">
        <v>150</v>
      </c>
      <c r="R23" s="2" t="s">
        <v>151</v>
      </c>
      <c r="S23" s="1"/>
      <c r="T23" s="36" t="s">
        <v>214</v>
      </c>
      <c r="U23" s="65">
        <v>1</v>
      </c>
      <c r="V23" s="36" t="s">
        <v>220</v>
      </c>
      <c r="X23" s="36"/>
      <c r="Y23" s="52"/>
      <c r="Z23" s="36" t="s">
        <v>216</v>
      </c>
      <c r="AA23" s="1">
        <v>2020000531</v>
      </c>
      <c r="AB23" s="1">
        <v>20140001</v>
      </c>
      <c r="AC23" s="67">
        <f t="shared" si="1"/>
        <v>3569.3838083333339</v>
      </c>
      <c r="AD23" s="67">
        <v>4283.2605700000004</v>
      </c>
      <c r="AE23" s="67">
        <v>4283.2605700000004</v>
      </c>
      <c r="AF23" s="21"/>
      <c r="AH23" s="2" t="s">
        <v>123</v>
      </c>
      <c r="AI23" s="1" t="s">
        <v>131</v>
      </c>
      <c r="AL23" s="52">
        <v>32413949888</v>
      </c>
      <c r="AM23" s="1" t="s">
        <v>132</v>
      </c>
      <c r="AN23" s="8">
        <v>45534</v>
      </c>
      <c r="AO23" s="8">
        <v>45534</v>
      </c>
      <c r="AP23" s="44">
        <v>45553.625</v>
      </c>
      <c r="AQ23" s="9">
        <v>45561</v>
      </c>
      <c r="AR23" s="9">
        <v>45561</v>
      </c>
      <c r="AS23" s="15" t="s">
        <v>221</v>
      </c>
      <c r="AW23" s="1"/>
      <c r="AX23" s="24">
        <v>45582</v>
      </c>
      <c r="AY23" s="24">
        <v>45582</v>
      </c>
      <c r="AZ23" s="24">
        <v>45582</v>
      </c>
      <c r="BA23" s="24">
        <v>45582</v>
      </c>
      <c r="BB23" s="68">
        <v>45657</v>
      </c>
      <c r="BD23" s="19" t="s">
        <v>218</v>
      </c>
      <c r="BE23" s="19" t="s">
        <v>147</v>
      </c>
      <c r="BF23" s="19" t="s">
        <v>148</v>
      </c>
    </row>
    <row r="24" ht="108.75" customHeight="1">
      <c r="A24" s="1">
        <v>85</v>
      </c>
      <c r="B24" s="1">
        <v>2024</v>
      </c>
      <c r="C24" s="1">
        <v>2</v>
      </c>
      <c r="D24" s="52" t="s">
        <v>122</v>
      </c>
      <c r="E24" s="1" t="s">
        <v>123</v>
      </c>
      <c r="F24" s="52" t="s">
        <v>123</v>
      </c>
      <c r="G24" s="14" t="s">
        <v>124</v>
      </c>
      <c r="H24" s="1">
        <v>1</v>
      </c>
      <c r="I24" s="48" t="s">
        <v>222</v>
      </c>
      <c r="J24" s="19"/>
      <c r="N24" s="48" t="s">
        <v>126</v>
      </c>
      <c r="O24" s="37">
        <f t="shared" si="0"/>
        <v>3008.9384166666669</v>
      </c>
      <c r="P24" s="57">
        <v>3610.7260999999999</v>
      </c>
      <c r="Q24" s="2" t="s">
        <v>150</v>
      </c>
      <c r="R24" s="2" t="s">
        <v>151</v>
      </c>
      <c r="S24" s="1"/>
      <c r="T24" s="36" t="s">
        <v>214</v>
      </c>
      <c r="U24" s="65">
        <v>1</v>
      </c>
      <c r="V24" s="36" t="s">
        <v>223</v>
      </c>
      <c r="X24" s="52"/>
      <c r="Y24" s="52"/>
      <c r="Z24" s="36" t="s">
        <v>216</v>
      </c>
      <c r="AA24" s="1">
        <v>2020000531</v>
      </c>
      <c r="AB24" s="1">
        <v>20140001</v>
      </c>
      <c r="AC24" s="67">
        <f t="shared" si="1"/>
        <v>3008.9384166666669</v>
      </c>
      <c r="AD24" s="67">
        <v>3610.7260999999999</v>
      </c>
      <c r="AE24" s="67">
        <v>3610.7260999999999</v>
      </c>
      <c r="AF24" s="21"/>
      <c r="AH24" s="2" t="s">
        <v>123</v>
      </c>
      <c r="AI24" s="1" t="s">
        <v>131</v>
      </c>
      <c r="AL24" s="52">
        <v>32413949595</v>
      </c>
      <c r="AM24" s="1" t="s">
        <v>132</v>
      </c>
      <c r="AN24" s="8">
        <v>45534</v>
      </c>
      <c r="AO24" s="8">
        <v>45534</v>
      </c>
      <c r="AP24" s="44">
        <v>45553.625</v>
      </c>
      <c r="AQ24" s="9">
        <v>45561</v>
      </c>
      <c r="AR24" s="9">
        <v>45561</v>
      </c>
      <c r="AS24" s="15" t="s">
        <v>224</v>
      </c>
      <c r="AW24" s="1"/>
      <c r="AX24" s="24">
        <v>45581</v>
      </c>
      <c r="AY24" s="24">
        <v>45581</v>
      </c>
      <c r="AZ24" s="24">
        <v>45581</v>
      </c>
      <c r="BA24" s="24">
        <v>45581</v>
      </c>
      <c r="BB24" s="68">
        <v>45657</v>
      </c>
      <c r="BD24" s="19" t="s">
        <v>218</v>
      </c>
      <c r="BE24" s="19" t="s">
        <v>147</v>
      </c>
      <c r="BF24" s="19" t="s">
        <v>148</v>
      </c>
    </row>
    <row r="25" ht="93.75" customHeight="1">
      <c r="A25" s="1">
        <v>86</v>
      </c>
      <c r="B25" s="1">
        <v>2024</v>
      </c>
      <c r="C25" s="1">
        <v>2</v>
      </c>
      <c r="D25" s="52" t="s">
        <v>122</v>
      </c>
      <c r="E25" s="1" t="s">
        <v>123</v>
      </c>
      <c r="F25" s="52" t="s">
        <v>123</v>
      </c>
      <c r="G25" s="14" t="s">
        <v>124</v>
      </c>
      <c r="H25" s="1">
        <v>1</v>
      </c>
      <c r="I25" s="48" t="s">
        <v>225</v>
      </c>
      <c r="J25" s="19"/>
      <c r="N25" s="48" t="s">
        <v>126</v>
      </c>
      <c r="O25" s="37">
        <f t="shared" si="0"/>
        <v>3485.2969416666665</v>
      </c>
      <c r="P25" s="57">
        <v>4182.3563299999996</v>
      </c>
      <c r="Q25" s="2" t="s">
        <v>150</v>
      </c>
      <c r="R25" s="2" t="s">
        <v>151</v>
      </c>
      <c r="S25" s="1"/>
      <c r="T25" s="46" t="s">
        <v>179</v>
      </c>
      <c r="U25" s="65">
        <v>1</v>
      </c>
      <c r="V25" s="37" t="s">
        <v>226</v>
      </c>
      <c r="W25" s="1"/>
      <c r="X25" s="52"/>
      <c r="Y25" s="52"/>
      <c r="Z25" s="52" t="s">
        <v>155</v>
      </c>
      <c r="AA25" s="1">
        <v>2013004461</v>
      </c>
      <c r="AB25" s="1">
        <v>201301001</v>
      </c>
      <c r="AC25" s="67">
        <f t="shared" si="1"/>
        <v>3485.2969416666665</v>
      </c>
      <c r="AD25" s="67">
        <v>4182.3563299999996</v>
      </c>
      <c r="AE25" s="67">
        <v>4182.3563299999996</v>
      </c>
      <c r="AF25" s="21"/>
      <c r="AH25" s="2" t="s">
        <v>123</v>
      </c>
      <c r="AI25" s="1" t="s">
        <v>131</v>
      </c>
      <c r="AL25" s="52">
        <v>32413949384</v>
      </c>
      <c r="AM25" s="1" t="s">
        <v>132</v>
      </c>
      <c r="AN25" s="8">
        <v>45534</v>
      </c>
      <c r="AO25" s="8">
        <v>45534</v>
      </c>
      <c r="AP25" s="44">
        <v>45553.625</v>
      </c>
      <c r="AQ25" s="9">
        <v>45561</v>
      </c>
      <c r="AR25" s="9">
        <v>45561</v>
      </c>
      <c r="AS25" s="15" t="s">
        <v>227</v>
      </c>
      <c r="AW25" s="1"/>
      <c r="AX25" s="24">
        <v>45602</v>
      </c>
      <c r="AY25" s="24">
        <v>45602</v>
      </c>
      <c r="AZ25" s="24">
        <v>45602</v>
      </c>
      <c r="BA25" s="24">
        <v>45602</v>
      </c>
      <c r="BB25" s="68">
        <v>45657</v>
      </c>
      <c r="BD25" s="19" t="s">
        <v>218</v>
      </c>
      <c r="BE25" s="19" t="s">
        <v>147</v>
      </c>
      <c r="BF25" s="19" t="s">
        <v>148</v>
      </c>
    </row>
    <row r="26" ht="102.75" customHeight="1">
      <c r="A26" s="1">
        <v>87</v>
      </c>
      <c r="B26" s="1">
        <v>2024</v>
      </c>
      <c r="C26" s="1">
        <v>2</v>
      </c>
      <c r="D26" s="52" t="s">
        <v>122</v>
      </c>
      <c r="E26" s="1" t="s">
        <v>123</v>
      </c>
      <c r="F26" s="52" t="s">
        <v>123</v>
      </c>
      <c r="G26" s="14" t="s">
        <v>124</v>
      </c>
      <c r="H26" s="1">
        <v>1</v>
      </c>
      <c r="I26" s="48" t="s">
        <v>228</v>
      </c>
      <c r="J26" s="19"/>
      <c r="N26" s="48" t="s">
        <v>126</v>
      </c>
      <c r="O26" s="37">
        <f t="shared" si="0"/>
        <v>2430.1313666666665</v>
      </c>
      <c r="P26" s="57">
        <v>2916.1576399999999</v>
      </c>
      <c r="Q26" s="2" t="s">
        <v>150</v>
      </c>
      <c r="R26" s="2" t="s">
        <v>151</v>
      </c>
      <c r="S26" s="1"/>
      <c r="T26" s="36" t="s">
        <v>229</v>
      </c>
      <c r="U26" s="65">
        <v>2</v>
      </c>
      <c r="V26" s="36" t="s">
        <v>230</v>
      </c>
      <c r="W26" s="1"/>
      <c r="X26" s="52"/>
      <c r="Y26" s="52"/>
      <c r="Z26" s="36" t="s">
        <v>231</v>
      </c>
      <c r="AA26" s="1">
        <v>2013009893</v>
      </c>
      <c r="AB26" s="1">
        <v>201301001</v>
      </c>
      <c r="AC26" s="67">
        <f t="shared" si="1"/>
        <v>2430.1313666666665</v>
      </c>
      <c r="AD26" s="67">
        <v>2916.1576399999999</v>
      </c>
      <c r="AE26" s="67">
        <v>2916.1576399999999</v>
      </c>
      <c r="AF26" s="21"/>
      <c r="AH26" s="2" t="s">
        <v>123</v>
      </c>
      <c r="AI26" s="1" t="s">
        <v>131</v>
      </c>
      <c r="AL26" s="52">
        <v>32413949305</v>
      </c>
      <c r="AM26" s="1" t="s">
        <v>132</v>
      </c>
      <c r="AN26" s="8">
        <v>45534</v>
      </c>
      <c r="AO26" s="8">
        <v>45534</v>
      </c>
      <c r="AP26" s="44">
        <v>45552.625</v>
      </c>
      <c r="AQ26" s="9">
        <v>45560</v>
      </c>
      <c r="AR26" s="9">
        <v>45560</v>
      </c>
      <c r="AS26" s="15" t="s">
        <v>232</v>
      </c>
      <c r="AW26" s="1"/>
      <c r="AX26" s="24">
        <v>45582</v>
      </c>
      <c r="AY26" s="24">
        <v>45582</v>
      </c>
      <c r="AZ26" s="24">
        <v>45582</v>
      </c>
      <c r="BA26" s="24">
        <v>45582</v>
      </c>
      <c r="BB26" s="68">
        <v>45657</v>
      </c>
      <c r="BD26" s="19" t="s">
        <v>218</v>
      </c>
      <c r="BE26" s="19" t="s">
        <v>147</v>
      </c>
      <c r="BF26" s="19" t="s">
        <v>148</v>
      </c>
    </row>
    <row r="27" ht="98.25" customHeight="1">
      <c r="A27" s="1">
        <v>88</v>
      </c>
      <c r="B27" s="1">
        <v>2024</v>
      </c>
      <c r="C27" s="1">
        <v>2</v>
      </c>
      <c r="D27" s="1" t="s">
        <v>122</v>
      </c>
      <c r="E27" s="36" t="s">
        <v>123</v>
      </c>
      <c r="F27" s="52" t="s">
        <v>123</v>
      </c>
      <c r="G27" s="14" t="s">
        <v>124</v>
      </c>
      <c r="H27" s="1">
        <v>1</v>
      </c>
      <c r="I27" s="48" t="s">
        <v>233</v>
      </c>
      <c r="J27" s="19"/>
      <c r="M27" s="48"/>
      <c r="N27" s="48" t="s">
        <v>126</v>
      </c>
      <c r="O27" s="37">
        <f t="shared" si="0"/>
        <v>4112.9179333333332</v>
      </c>
      <c r="P27" s="57">
        <v>4935.5015199999998</v>
      </c>
      <c r="Q27" s="2" t="s">
        <v>150</v>
      </c>
      <c r="R27" s="2" t="s">
        <v>151</v>
      </c>
      <c r="S27" s="1"/>
      <c r="T27" s="46" t="s">
        <v>179</v>
      </c>
      <c r="U27" s="65">
        <v>1</v>
      </c>
      <c r="V27" s="5" t="s">
        <v>234</v>
      </c>
      <c r="W27" s="1"/>
      <c r="X27" s="69"/>
      <c r="Y27" s="70"/>
      <c r="Z27" s="52" t="s">
        <v>155</v>
      </c>
      <c r="AA27" s="1">
        <v>2013004461</v>
      </c>
      <c r="AB27" s="1">
        <v>201301001</v>
      </c>
      <c r="AC27" s="67">
        <f t="shared" si="1"/>
        <v>4112.9179333333332</v>
      </c>
      <c r="AD27" s="67">
        <v>4935.5015199999998</v>
      </c>
      <c r="AE27" s="67">
        <v>4935.5015199999998</v>
      </c>
      <c r="AF27" s="21"/>
      <c r="AH27" s="2" t="s">
        <v>123</v>
      </c>
      <c r="AI27" s="1" t="s">
        <v>131</v>
      </c>
      <c r="AL27" s="36">
        <v>32413949083</v>
      </c>
      <c r="AM27" s="1" t="s">
        <v>132</v>
      </c>
      <c r="AN27" s="8">
        <v>45534</v>
      </c>
      <c r="AO27" s="8">
        <v>45534</v>
      </c>
      <c r="AP27" s="44">
        <v>45552.625</v>
      </c>
      <c r="AQ27" s="9">
        <v>45560</v>
      </c>
      <c r="AR27" s="9">
        <v>45560</v>
      </c>
      <c r="AS27" s="32" t="s">
        <v>235</v>
      </c>
      <c r="AW27" s="1"/>
      <c r="AX27" s="24">
        <v>45601</v>
      </c>
      <c r="AY27" s="24">
        <v>45601</v>
      </c>
      <c r="AZ27" s="24">
        <v>45601</v>
      </c>
      <c r="BA27" s="24">
        <v>45601</v>
      </c>
      <c r="BB27" s="68">
        <v>45657</v>
      </c>
      <c r="BD27" s="19" t="s">
        <v>218</v>
      </c>
      <c r="BE27" s="19" t="s">
        <v>147</v>
      </c>
      <c r="BF27" s="19" t="s">
        <v>148</v>
      </c>
    </row>
    <row r="28" ht="90" customHeight="1">
      <c r="A28" s="1">
        <v>89</v>
      </c>
      <c r="B28" s="1">
        <v>2024</v>
      </c>
      <c r="C28" s="1">
        <v>2</v>
      </c>
      <c r="D28" s="1" t="s">
        <v>122</v>
      </c>
      <c r="E28" s="36" t="s">
        <v>123</v>
      </c>
      <c r="F28" s="1" t="s">
        <v>123</v>
      </c>
      <c r="G28" s="14" t="s">
        <v>124</v>
      </c>
      <c r="H28" s="1">
        <v>1</v>
      </c>
      <c r="I28" s="48" t="s">
        <v>236</v>
      </c>
      <c r="J28" s="19"/>
      <c r="M28" s="48"/>
      <c r="N28" s="48" t="s">
        <v>126</v>
      </c>
      <c r="O28" s="37">
        <f t="shared" si="0"/>
        <v>2674.2643083333332</v>
      </c>
      <c r="P28" s="57">
        <v>3209.11717</v>
      </c>
      <c r="Q28" s="2" t="s">
        <v>150</v>
      </c>
      <c r="R28" s="2" t="s">
        <v>151</v>
      </c>
      <c r="S28" s="1">
        <v>1</v>
      </c>
      <c r="T28" s="36" t="s">
        <v>214</v>
      </c>
      <c r="U28" s="65">
        <v>1</v>
      </c>
      <c r="V28" s="36" t="s">
        <v>237</v>
      </c>
      <c r="X28" s="71"/>
      <c r="Y28" s="1"/>
      <c r="Z28" s="36" t="s">
        <v>216</v>
      </c>
      <c r="AA28" s="1">
        <v>2020000531</v>
      </c>
      <c r="AB28" s="1">
        <v>20140001</v>
      </c>
      <c r="AC28" s="67">
        <f t="shared" si="1"/>
        <v>2674.2643083333332</v>
      </c>
      <c r="AD28" s="67">
        <v>3209.11717</v>
      </c>
      <c r="AE28" s="67">
        <v>3209.11717</v>
      </c>
      <c r="AF28" s="21"/>
      <c r="AH28" s="2" t="s">
        <v>123</v>
      </c>
      <c r="AI28" s="1" t="s">
        <v>131</v>
      </c>
      <c r="AL28" s="2">
        <v>32413948529</v>
      </c>
      <c r="AM28" s="1" t="s">
        <v>132</v>
      </c>
      <c r="AN28" s="8">
        <v>45534</v>
      </c>
      <c r="AO28" s="8">
        <v>45534</v>
      </c>
      <c r="AP28" s="72">
        <v>45551.625</v>
      </c>
      <c r="AQ28" s="9">
        <v>45559</v>
      </c>
      <c r="AR28" s="9">
        <v>45559</v>
      </c>
      <c r="AS28" s="14" t="s">
        <v>238</v>
      </c>
      <c r="AW28" s="1"/>
      <c r="AX28" s="24">
        <v>45582</v>
      </c>
      <c r="AY28" s="24">
        <v>45582</v>
      </c>
      <c r="AZ28" s="24">
        <v>45582</v>
      </c>
      <c r="BA28" s="24">
        <v>45582</v>
      </c>
      <c r="BB28" s="68">
        <v>45657</v>
      </c>
      <c r="BD28" s="19" t="s">
        <v>218</v>
      </c>
      <c r="BE28" s="19" t="s">
        <v>147</v>
      </c>
      <c r="BF28" s="19" t="s">
        <v>148</v>
      </c>
    </row>
    <row r="29" ht="93" customHeight="1">
      <c r="A29" s="1">
        <v>90</v>
      </c>
      <c r="B29" s="1">
        <v>2024</v>
      </c>
      <c r="C29" s="1">
        <v>2</v>
      </c>
      <c r="D29" s="1" t="s">
        <v>122</v>
      </c>
      <c r="E29" s="1" t="s">
        <v>123</v>
      </c>
      <c r="F29" s="1" t="s">
        <v>123</v>
      </c>
      <c r="G29" s="14" t="s">
        <v>124</v>
      </c>
      <c r="H29" s="1">
        <v>1</v>
      </c>
      <c r="I29" s="48" t="s">
        <v>239</v>
      </c>
      <c r="J29" s="19"/>
      <c r="N29" s="48" t="s">
        <v>126</v>
      </c>
      <c r="O29" s="37">
        <f t="shared" si="0"/>
        <v>3638.2118666666665</v>
      </c>
      <c r="P29" s="57">
        <v>4365.8542399999997</v>
      </c>
      <c r="Q29" s="2" t="s">
        <v>150</v>
      </c>
      <c r="R29" s="2" t="s">
        <v>151</v>
      </c>
      <c r="S29" s="1">
        <v>1</v>
      </c>
      <c r="T29" s="71" t="s">
        <v>155</v>
      </c>
      <c r="U29" s="65">
        <v>1</v>
      </c>
      <c r="V29" s="5" t="s">
        <v>240</v>
      </c>
      <c r="X29" s="52"/>
      <c r="Z29" s="70" t="s">
        <v>155</v>
      </c>
      <c r="AA29" s="1">
        <v>2013004461</v>
      </c>
      <c r="AB29" s="1">
        <v>201301001</v>
      </c>
      <c r="AC29" s="67">
        <f t="shared" si="1"/>
        <v>3638.2118666666665</v>
      </c>
      <c r="AD29" s="67">
        <v>4365.8542399999997</v>
      </c>
      <c r="AE29" s="67">
        <v>4365.8542399999997</v>
      </c>
      <c r="AF29" s="21"/>
      <c r="AH29" s="2" t="s">
        <v>123</v>
      </c>
      <c r="AI29" s="1" t="s">
        <v>131</v>
      </c>
      <c r="AL29" s="2">
        <v>32413947981</v>
      </c>
      <c r="AM29" s="1" t="s">
        <v>132</v>
      </c>
      <c r="AN29" s="8">
        <v>45534</v>
      </c>
      <c r="AO29" s="8">
        <v>45534</v>
      </c>
      <c r="AP29" s="72">
        <v>45565.625</v>
      </c>
      <c r="AQ29" s="9">
        <v>45575</v>
      </c>
      <c r="AR29" s="9">
        <v>45575</v>
      </c>
      <c r="AS29" s="32" t="s">
        <v>241</v>
      </c>
      <c r="AW29" s="1"/>
      <c r="AX29" s="24">
        <v>45597</v>
      </c>
      <c r="AY29" s="24">
        <v>45597</v>
      </c>
      <c r="AZ29" s="24">
        <v>45597</v>
      </c>
      <c r="BA29" s="24">
        <v>45597</v>
      </c>
      <c r="BB29" s="68">
        <v>45657</v>
      </c>
      <c r="BD29" s="19" t="s">
        <v>218</v>
      </c>
      <c r="BE29" s="19" t="s">
        <v>147</v>
      </c>
      <c r="BF29" s="19" t="s">
        <v>148</v>
      </c>
    </row>
    <row r="30" ht="90" customHeight="1">
      <c r="A30" s="1">
        <v>91</v>
      </c>
      <c r="B30" s="1">
        <v>2024</v>
      </c>
      <c r="C30" s="1">
        <v>2</v>
      </c>
      <c r="D30" s="1" t="s">
        <v>122</v>
      </c>
      <c r="E30" s="1" t="s">
        <v>123</v>
      </c>
      <c r="F30" s="1" t="s">
        <v>123</v>
      </c>
      <c r="G30" s="14" t="s">
        <v>124</v>
      </c>
      <c r="H30" s="1">
        <v>1</v>
      </c>
      <c r="I30" s="48" t="s">
        <v>242</v>
      </c>
      <c r="J30" s="19"/>
      <c r="M30" s="48"/>
      <c r="N30" s="48" t="s">
        <v>126</v>
      </c>
      <c r="O30" s="37">
        <f t="shared" si="0"/>
        <v>2269.0923666666667</v>
      </c>
      <c r="P30" s="57">
        <v>2722.91084</v>
      </c>
      <c r="Q30" s="2" t="s">
        <v>150</v>
      </c>
      <c r="R30" s="2" t="s">
        <v>151</v>
      </c>
      <c r="S30" s="1"/>
      <c r="T30" s="36" t="s">
        <v>229</v>
      </c>
      <c r="U30" s="65">
        <v>2</v>
      </c>
      <c r="V30" s="36" t="s">
        <v>243</v>
      </c>
      <c r="W30" s="1"/>
      <c r="X30" s="2"/>
      <c r="Y30" s="1"/>
      <c r="Z30" s="36" t="s">
        <v>231</v>
      </c>
      <c r="AA30" s="1">
        <v>2013009893</v>
      </c>
      <c r="AB30" s="1">
        <v>201301001</v>
      </c>
      <c r="AC30" s="67">
        <f t="shared" si="1"/>
        <v>2269.0923666666667</v>
      </c>
      <c r="AD30" s="67">
        <v>2722.91084</v>
      </c>
      <c r="AE30" s="67">
        <v>2722.91084</v>
      </c>
      <c r="AF30" s="21"/>
      <c r="AH30" s="2" t="s">
        <v>123</v>
      </c>
      <c r="AI30" s="1" t="s">
        <v>131</v>
      </c>
      <c r="AL30" s="2">
        <v>32413947818</v>
      </c>
      <c r="AM30" s="1" t="s">
        <v>132</v>
      </c>
      <c r="AN30" s="8">
        <v>45534</v>
      </c>
      <c r="AO30" s="8">
        <v>45534</v>
      </c>
      <c r="AP30" s="72">
        <v>45551.625</v>
      </c>
      <c r="AQ30" s="9">
        <v>45559</v>
      </c>
      <c r="AR30" s="9">
        <v>45559</v>
      </c>
      <c r="AS30" s="14" t="s">
        <v>244</v>
      </c>
      <c r="AW30" s="1"/>
      <c r="AX30" s="24">
        <v>45582</v>
      </c>
      <c r="AY30" s="24">
        <v>45582</v>
      </c>
      <c r="AZ30" s="24">
        <v>45582</v>
      </c>
      <c r="BA30" s="24">
        <v>45582</v>
      </c>
      <c r="BB30" s="24">
        <v>45582</v>
      </c>
      <c r="BD30" s="19" t="s">
        <v>218</v>
      </c>
      <c r="BE30" s="19" t="s">
        <v>147</v>
      </c>
      <c r="BF30" s="19" t="s">
        <v>148</v>
      </c>
    </row>
    <row r="31" ht="90" customHeight="1">
      <c r="A31" s="1">
        <v>103</v>
      </c>
      <c r="B31" s="1">
        <v>2024</v>
      </c>
      <c r="C31" s="1">
        <v>2</v>
      </c>
      <c r="D31" s="1" t="s">
        <v>122</v>
      </c>
      <c r="E31" s="36" t="s">
        <v>123</v>
      </c>
      <c r="F31" s="1" t="s">
        <v>123</v>
      </c>
      <c r="G31" s="14" t="s">
        <v>124</v>
      </c>
      <c r="H31" s="1">
        <v>1</v>
      </c>
      <c r="I31" s="48" t="s">
        <v>245</v>
      </c>
      <c r="J31" s="14"/>
      <c r="M31" s="48"/>
      <c r="N31" s="48" t="s">
        <v>126</v>
      </c>
      <c r="O31" s="73">
        <f>P31/1.2</f>
        <v>3731.2239999999997</v>
      </c>
      <c r="P31" s="74">
        <v>4477.4687999999996</v>
      </c>
      <c r="Q31" s="2" t="s">
        <v>150</v>
      </c>
      <c r="R31" s="2" t="s">
        <v>151</v>
      </c>
      <c r="S31" s="1">
        <v>1</v>
      </c>
      <c r="T31" s="75" t="s">
        <v>155</v>
      </c>
      <c r="U31" s="65">
        <v>1</v>
      </c>
      <c r="V31" s="5" t="s">
        <v>246</v>
      </c>
      <c r="W31" s="1"/>
      <c r="Z31" s="75" t="s">
        <v>155</v>
      </c>
      <c r="AA31" s="76">
        <v>2013004461</v>
      </c>
      <c r="AB31" s="76">
        <v>201301001</v>
      </c>
      <c r="AC31" s="73">
        <f>AD31/1.2</f>
        <v>3731.2239999999997</v>
      </c>
      <c r="AD31" s="67">
        <v>4477.4687999999996</v>
      </c>
      <c r="AE31" s="73">
        <v>4477.4687999999996</v>
      </c>
      <c r="AF31" s="21"/>
      <c r="AH31" s="2" t="s">
        <v>123</v>
      </c>
      <c r="AI31" s="1" t="s">
        <v>131</v>
      </c>
      <c r="AL31" s="2">
        <v>32413975049</v>
      </c>
      <c r="AM31" s="1" t="s">
        <v>132</v>
      </c>
      <c r="AN31" s="9">
        <v>45545</v>
      </c>
      <c r="AO31" s="9">
        <v>45545</v>
      </c>
      <c r="AP31" s="72">
        <v>45569.625</v>
      </c>
      <c r="AQ31" s="9">
        <v>45581</v>
      </c>
      <c r="AR31" s="9">
        <v>45581</v>
      </c>
      <c r="AS31" s="14" t="s">
        <v>247</v>
      </c>
      <c r="AX31" s="24">
        <v>45594</v>
      </c>
      <c r="AY31" s="24">
        <v>45594</v>
      </c>
      <c r="AZ31" s="24">
        <v>45594</v>
      </c>
      <c r="BA31" s="24">
        <v>45594</v>
      </c>
      <c r="BB31" s="68">
        <v>45657</v>
      </c>
      <c r="BD31" s="19" t="s">
        <v>218</v>
      </c>
      <c r="BE31" s="19" t="s">
        <v>147</v>
      </c>
      <c r="BF31" s="19" t="s">
        <v>148</v>
      </c>
    </row>
    <row r="32" ht="105" customHeight="1">
      <c r="A32" s="1">
        <v>112</v>
      </c>
      <c r="B32" s="1">
        <v>2024</v>
      </c>
      <c r="C32" s="1">
        <v>2</v>
      </c>
      <c r="D32" s="52" t="s">
        <v>122</v>
      </c>
      <c r="E32" s="1" t="s">
        <v>123</v>
      </c>
      <c r="F32" s="2" t="s">
        <v>123</v>
      </c>
      <c r="G32" s="1" t="s">
        <v>124</v>
      </c>
      <c r="H32" s="1">
        <v>1</v>
      </c>
      <c r="I32" s="48" t="s">
        <v>248</v>
      </c>
      <c r="N32" s="1" t="s">
        <v>126</v>
      </c>
      <c r="O32" s="45">
        <f t="shared" ref="O32:O35" si="2">P32/1.2</f>
        <v>3903.3869833333333</v>
      </c>
      <c r="P32" s="46">
        <v>4684.0643799999998</v>
      </c>
      <c r="Q32" s="2" t="s">
        <v>150</v>
      </c>
      <c r="R32" s="2" t="s">
        <v>150</v>
      </c>
      <c r="S32" s="1">
        <v>1</v>
      </c>
      <c r="T32" s="77" t="s">
        <v>249</v>
      </c>
      <c r="U32" s="65">
        <v>2</v>
      </c>
      <c r="V32" s="37" t="s">
        <v>250</v>
      </c>
      <c r="W32" s="1"/>
      <c r="X32" s="52"/>
      <c r="Y32" s="52"/>
      <c r="Z32" s="77" t="s">
        <v>249</v>
      </c>
      <c r="AA32" s="1">
        <v>2013009893</v>
      </c>
      <c r="AB32" s="1">
        <v>201301001</v>
      </c>
      <c r="AC32" s="67">
        <f t="shared" ref="AC32:AC35" si="3">AD32/1.2</f>
        <v>3903.3869833333333</v>
      </c>
      <c r="AD32" s="46">
        <v>4684.0643799999998</v>
      </c>
      <c r="AE32" s="46">
        <v>4684.0643799999998</v>
      </c>
      <c r="AF32" s="45"/>
      <c r="AH32" s="2" t="s">
        <v>123</v>
      </c>
      <c r="AI32" s="1" t="s">
        <v>131</v>
      </c>
      <c r="AL32" s="52">
        <v>32414069605</v>
      </c>
      <c r="AM32" s="1" t="s">
        <v>251</v>
      </c>
      <c r="AN32" s="9">
        <v>45574</v>
      </c>
      <c r="AO32" s="9">
        <v>45574</v>
      </c>
      <c r="AP32" s="44">
        <v>45589.625347222223</v>
      </c>
      <c r="AQ32" s="9">
        <v>45595</v>
      </c>
      <c r="AR32" s="9">
        <v>45595</v>
      </c>
      <c r="AS32" s="52" t="s">
        <v>252</v>
      </c>
      <c r="AX32" s="24">
        <v>45611</v>
      </c>
      <c r="AY32" s="24">
        <v>45611</v>
      </c>
      <c r="AZ32" s="24">
        <v>45611</v>
      </c>
      <c r="BA32" s="24">
        <v>45611</v>
      </c>
      <c r="BB32" s="68">
        <v>45658</v>
      </c>
      <c r="BC32" s="14"/>
      <c r="BD32" s="19" t="s">
        <v>253</v>
      </c>
      <c r="BE32" s="19" t="s">
        <v>147</v>
      </c>
      <c r="BF32" s="19" t="s">
        <v>148</v>
      </c>
      <c r="BG32" s="19"/>
    </row>
    <row r="33" ht="240" customHeight="1">
      <c r="A33" s="1">
        <v>113</v>
      </c>
      <c r="B33" s="1">
        <v>2024</v>
      </c>
      <c r="C33" s="1">
        <v>2</v>
      </c>
      <c r="D33" s="1" t="s">
        <v>122</v>
      </c>
      <c r="E33" s="36" t="s">
        <v>123</v>
      </c>
      <c r="F33" s="1" t="s">
        <v>123</v>
      </c>
      <c r="G33" s="1" t="s">
        <v>124</v>
      </c>
      <c r="H33" s="1">
        <v>1</v>
      </c>
      <c r="I33" s="48" t="s">
        <v>254</v>
      </c>
      <c r="J33" s="1"/>
      <c r="M33" s="48"/>
      <c r="N33" s="48" t="s">
        <v>126</v>
      </c>
      <c r="O33" s="45">
        <f t="shared" si="2"/>
        <v>414037.37723333336</v>
      </c>
      <c r="P33" s="45">
        <v>496844.85268000001</v>
      </c>
      <c r="Q33" s="2" t="s">
        <v>160</v>
      </c>
      <c r="R33" s="2" t="s">
        <v>160</v>
      </c>
      <c r="S33" s="1">
        <v>1</v>
      </c>
      <c r="T33" s="77" t="s">
        <v>255</v>
      </c>
      <c r="U33" s="65">
        <v>1</v>
      </c>
      <c r="V33" s="5" t="s">
        <v>256</v>
      </c>
      <c r="W33" s="1"/>
      <c r="X33" s="36"/>
      <c r="Y33" s="1"/>
      <c r="Z33" s="77" t="s">
        <v>255</v>
      </c>
      <c r="AA33" s="1">
        <v>2013004461</v>
      </c>
      <c r="AB33" s="1">
        <v>201301001</v>
      </c>
      <c r="AC33" s="67">
        <f t="shared" si="3"/>
        <v>414037.37723333336</v>
      </c>
      <c r="AD33" s="46">
        <v>496844.85268000001</v>
      </c>
      <c r="AE33" s="46">
        <v>496844.85268000001</v>
      </c>
      <c r="AF33" s="45"/>
      <c r="AH33" s="2" t="s">
        <v>123</v>
      </c>
      <c r="AI33" s="1" t="s">
        <v>131</v>
      </c>
      <c r="AL33" s="2">
        <v>32414078991</v>
      </c>
      <c r="AM33" s="1" t="s">
        <v>251</v>
      </c>
      <c r="AN33" s="9">
        <v>45576</v>
      </c>
      <c r="AO33" s="9">
        <v>45576</v>
      </c>
      <c r="AP33" s="44">
        <v>45593.625347222223</v>
      </c>
      <c r="AQ33" s="9">
        <v>45603</v>
      </c>
      <c r="AR33" s="9">
        <v>45603</v>
      </c>
      <c r="AS33" s="1" t="s">
        <v>257</v>
      </c>
      <c r="AW33" s="1"/>
      <c r="AX33" s="24">
        <v>45615</v>
      </c>
      <c r="AY33" s="24">
        <v>45615</v>
      </c>
      <c r="AZ33" s="24">
        <v>45615</v>
      </c>
      <c r="BA33" s="24">
        <v>45615</v>
      </c>
      <c r="BB33" s="68">
        <v>45838</v>
      </c>
      <c r="BC33" s="14"/>
      <c r="BD33" s="19" t="s">
        <v>258</v>
      </c>
      <c r="BE33" s="19" t="s">
        <v>259</v>
      </c>
      <c r="BF33" s="19" t="s">
        <v>260</v>
      </c>
      <c r="BG33" s="19" t="s">
        <v>261</v>
      </c>
    </row>
    <row r="34" ht="111.75" customHeight="1">
      <c r="A34" s="1">
        <v>123</v>
      </c>
      <c r="B34" s="1">
        <v>2024</v>
      </c>
      <c r="C34" s="1">
        <v>2</v>
      </c>
      <c r="D34" s="1" t="s">
        <v>122</v>
      </c>
      <c r="E34" s="36" t="s">
        <v>123</v>
      </c>
      <c r="F34" s="1" t="s">
        <v>123</v>
      </c>
      <c r="G34" s="1" t="s">
        <v>124</v>
      </c>
      <c r="H34" s="1">
        <v>1</v>
      </c>
      <c r="I34" s="2" t="s">
        <v>262</v>
      </c>
      <c r="N34" s="48" t="s">
        <v>126</v>
      </c>
      <c r="O34" s="5">
        <f t="shared" si="2"/>
        <v>38956.892908333335</v>
      </c>
      <c r="P34" s="5">
        <v>46748.271489999999</v>
      </c>
      <c r="Q34" s="1" t="s">
        <v>160</v>
      </c>
      <c r="R34" s="1" t="s">
        <v>160</v>
      </c>
      <c r="S34" s="1">
        <v>1</v>
      </c>
      <c r="T34" s="20" t="s">
        <v>263</v>
      </c>
      <c r="U34" s="65">
        <v>2</v>
      </c>
      <c r="V34" s="2" t="s">
        <v>264</v>
      </c>
      <c r="X34" s="1">
        <v>1</v>
      </c>
      <c r="Z34" s="52" t="s">
        <v>263</v>
      </c>
      <c r="AA34" s="1">
        <v>2014012200</v>
      </c>
      <c r="AB34" s="1">
        <v>201401001</v>
      </c>
      <c r="AC34" s="67">
        <f t="shared" si="3"/>
        <v>38956.892908333335</v>
      </c>
      <c r="AD34" s="46">
        <v>46748.271489999999</v>
      </c>
      <c r="AE34" s="37">
        <v>46748.271489999999</v>
      </c>
      <c r="AF34" s="45"/>
      <c r="AH34" s="1" t="s">
        <v>123</v>
      </c>
      <c r="AI34" s="1" t="s">
        <v>131</v>
      </c>
      <c r="AL34" s="52">
        <v>32414207714</v>
      </c>
      <c r="AM34" s="1" t="s">
        <v>132</v>
      </c>
      <c r="AN34" s="78">
        <v>45614</v>
      </c>
      <c r="AO34" s="78">
        <v>45614</v>
      </c>
      <c r="AP34" s="79">
        <v>45629.625</v>
      </c>
      <c r="AQ34" s="9">
        <v>45637</v>
      </c>
      <c r="AR34" s="9">
        <v>45637</v>
      </c>
      <c r="AS34" s="52" t="s">
        <v>265</v>
      </c>
      <c r="AX34" s="24">
        <v>45643</v>
      </c>
      <c r="AY34" s="24">
        <v>45643</v>
      </c>
      <c r="AZ34" s="24">
        <v>45643</v>
      </c>
      <c r="BA34" s="24">
        <v>45643</v>
      </c>
      <c r="BB34" s="24">
        <v>45473</v>
      </c>
      <c r="BC34" s="14"/>
      <c r="BD34" s="19" t="s">
        <v>253</v>
      </c>
      <c r="BE34" s="19" t="s">
        <v>197</v>
      </c>
      <c r="BF34" s="19" t="s">
        <v>198</v>
      </c>
      <c r="BG34" s="19"/>
    </row>
    <row r="35" ht="107.25" customHeight="1">
      <c r="A35" s="1">
        <v>124</v>
      </c>
      <c r="B35" s="1">
        <v>2024</v>
      </c>
      <c r="C35" s="1">
        <v>2</v>
      </c>
      <c r="D35" s="1" t="s">
        <v>122</v>
      </c>
      <c r="E35" s="36" t="s">
        <v>123</v>
      </c>
      <c r="F35" s="1" t="s">
        <v>123</v>
      </c>
      <c r="G35" s="1" t="s">
        <v>124</v>
      </c>
      <c r="H35" s="1">
        <v>1</v>
      </c>
      <c r="I35" s="2" t="s">
        <v>266</v>
      </c>
      <c r="M35" s="48"/>
      <c r="N35" s="48" t="s">
        <v>126</v>
      </c>
      <c r="O35" s="5">
        <f t="shared" si="2"/>
        <v>2624.9993583333335</v>
      </c>
      <c r="P35" s="5">
        <v>3149.9992299999999</v>
      </c>
      <c r="Q35" s="1" t="s">
        <v>150</v>
      </c>
      <c r="R35" s="1" t="s">
        <v>150</v>
      </c>
      <c r="S35" s="1">
        <v>1</v>
      </c>
      <c r="T35" s="36" t="s">
        <v>249</v>
      </c>
      <c r="U35" s="65">
        <v>2</v>
      </c>
      <c r="V35" s="2" t="s">
        <v>267</v>
      </c>
      <c r="Z35" s="36" t="s">
        <v>249</v>
      </c>
      <c r="AA35" s="1">
        <v>2013009893</v>
      </c>
      <c r="AB35" s="1">
        <v>201301001</v>
      </c>
      <c r="AC35" s="67">
        <f t="shared" si="3"/>
        <v>2618.3326916666665</v>
      </c>
      <c r="AD35" s="46">
        <v>3141.9992299999999</v>
      </c>
      <c r="AE35" s="37">
        <v>3141.9992299999999</v>
      </c>
      <c r="AF35" s="45"/>
      <c r="AH35" s="1" t="s">
        <v>123</v>
      </c>
      <c r="AI35" s="1" t="s">
        <v>131</v>
      </c>
      <c r="AL35" s="52">
        <v>32414105464</v>
      </c>
      <c r="AM35" s="1" t="s">
        <v>132</v>
      </c>
      <c r="AN35" s="78">
        <v>45647</v>
      </c>
      <c r="AO35" s="78">
        <v>45647</v>
      </c>
      <c r="AP35" s="79">
        <v>45657.625</v>
      </c>
      <c r="AQ35" s="9">
        <v>45607</v>
      </c>
      <c r="AR35" s="9">
        <v>45607</v>
      </c>
      <c r="AS35" s="2" t="s">
        <v>268</v>
      </c>
      <c r="AX35" s="24">
        <v>45625</v>
      </c>
      <c r="AY35" s="24">
        <v>45625</v>
      </c>
      <c r="AZ35" s="24">
        <v>45625</v>
      </c>
      <c r="BA35" s="24">
        <v>45625</v>
      </c>
      <c r="BB35" s="68">
        <v>45807</v>
      </c>
      <c r="BC35" s="14"/>
      <c r="BD35" s="19" t="s">
        <v>253</v>
      </c>
      <c r="BE35" s="19" t="s">
        <v>147</v>
      </c>
      <c r="BF35" s="19" t="s">
        <v>148</v>
      </c>
      <c r="BG35" s="19"/>
    </row>
    <row r="36" ht="15" customHeight="1">
      <c r="E36" s="36"/>
      <c r="I36" s="80"/>
      <c r="O36" s="46"/>
      <c r="P36" s="45"/>
      <c r="Q36" s="2"/>
      <c r="R36" s="2"/>
      <c r="T36" s="71"/>
      <c r="U36" s="65"/>
      <c r="W36" s="75"/>
      <c r="Z36" s="75"/>
      <c r="AC36" s="67"/>
      <c r="AD36" s="46"/>
      <c r="AE36" s="37"/>
      <c r="AF36" s="45"/>
      <c r="AL36" s="2"/>
      <c r="AN36" s="9"/>
      <c r="AO36" s="9"/>
      <c r="AP36" s="81"/>
      <c r="BB36" s="39"/>
    </row>
    <row r="37" ht="15" customHeight="1">
      <c r="E37" s="36"/>
      <c r="I37" s="80"/>
      <c r="M37" s="48"/>
      <c r="N37" s="48"/>
      <c r="O37" s="46"/>
      <c r="P37" s="45"/>
      <c r="Q37" s="2"/>
      <c r="R37" s="2"/>
      <c r="T37" s="75"/>
      <c r="U37" s="65"/>
      <c r="W37" s="75"/>
      <c r="X37" s="82"/>
      <c r="Z37" s="75"/>
      <c r="AC37" s="67"/>
      <c r="AD37" s="46"/>
      <c r="AE37" s="37"/>
      <c r="AF37" s="45"/>
      <c r="AH37" s="2"/>
      <c r="AL37" s="2"/>
      <c r="AN37" s="9"/>
      <c r="AO37" s="9"/>
      <c r="AP37" s="81"/>
      <c r="AQ37" s="9"/>
      <c r="AR37" s="9"/>
      <c r="AX37" s="9"/>
      <c r="AY37" s="9"/>
      <c r="AZ37" s="9"/>
      <c r="BA37" s="9"/>
      <c r="BB37" s="39"/>
    </row>
    <row r="38" ht="15" customHeight="1">
      <c r="A38" s="1"/>
      <c r="B38" s="1"/>
      <c r="C38" s="1"/>
      <c r="D38" s="1"/>
      <c r="E38" s="36"/>
      <c r="F38" s="1"/>
      <c r="G38" s="1"/>
      <c r="H38" s="1"/>
      <c r="I38" s="80"/>
      <c r="J38" s="1"/>
      <c r="N38" s="1"/>
      <c r="O38" s="46"/>
      <c r="P38" s="45"/>
      <c r="Q38" s="2"/>
      <c r="R38" s="2"/>
      <c r="S38" s="1"/>
      <c r="T38" s="71"/>
      <c r="U38" s="65"/>
      <c r="V38" s="1"/>
      <c r="W38" s="71"/>
      <c r="X38" s="1"/>
      <c r="Z38" s="75"/>
      <c r="AA38" s="1"/>
      <c r="AB38" s="1"/>
      <c r="AC38" s="67"/>
      <c r="AD38" s="46"/>
      <c r="AE38" s="37"/>
      <c r="AF38" s="45"/>
      <c r="AG38" s="1"/>
      <c r="AH38" s="1"/>
      <c r="AI38" s="1"/>
      <c r="AL38" s="2"/>
      <c r="AM38" s="1"/>
      <c r="AN38" s="9"/>
      <c r="AO38" s="9"/>
      <c r="AP38" s="81"/>
      <c r="AQ38" s="1"/>
      <c r="AR38" s="1"/>
      <c r="AS38" s="1"/>
      <c r="AW38" s="1"/>
      <c r="AX38" s="1"/>
      <c r="AY38" s="1"/>
      <c r="AZ38" s="1"/>
      <c r="BA38" s="1"/>
      <c r="BB38" s="39"/>
    </row>
    <row r="39" ht="15" customHeight="1">
      <c r="A39" s="1"/>
      <c r="B39" s="1"/>
      <c r="C39" s="1"/>
      <c r="D39" s="1"/>
      <c r="E39" s="36"/>
      <c r="F39" s="1"/>
      <c r="G39" s="1"/>
      <c r="H39" s="1"/>
      <c r="I39" s="80"/>
      <c r="J39" s="1"/>
      <c r="M39" s="48"/>
      <c r="N39" s="48"/>
      <c r="O39" s="46"/>
      <c r="P39" s="45"/>
      <c r="Q39" s="2"/>
      <c r="R39" s="2"/>
      <c r="S39" s="1"/>
      <c r="T39" s="71"/>
      <c r="U39" s="65"/>
      <c r="V39" s="1"/>
      <c r="W39" s="75"/>
      <c r="X39" s="1"/>
      <c r="Y39" s="1"/>
      <c r="Z39" s="71"/>
      <c r="AA39" s="1"/>
      <c r="AB39" s="1"/>
      <c r="AC39" s="67"/>
      <c r="AD39" s="46"/>
      <c r="AE39" s="37"/>
      <c r="AF39" s="45"/>
      <c r="AH39" s="2"/>
      <c r="AI39" s="1"/>
      <c r="AL39" s="2"/>
      <c r="AM39" s="1"/>
      <c r="AN39" s="9"/>
      <c r="AO39" s="9"/>
      <c r="AP39" s="81"/>
      <c r="AQ39" s="9"/>
      <c r="AR39" s="9"/>
      <c r="AS39" s="1"/>
      <c r="AW39" s="1"/>
      <c r="AX39" s="9"/>
      <c r="AY39" s="9"/>
      <c r="AZ39" s="9"/>
      <c r="BA39" s="9"/>
      <c r="BB39" s="39"/>
    </row>
    <row r="40" ht="15" customHeight="1">
      <c r="A40" s="1"/>
      <c r="B40" s="1"/>
      <c r="C40" s="1"/>
      <c r="D40" s="1"/>
      <c r="E40" s="36"/>
      <c r="F40" s="1"/>
      <c r="G40" s="1"/>
      <c r="H40" s="1"/>
      <c r="I40" s="80"/>
      <c r="J40" s="1"/>
      <c r="M40" s="48"/>
      <c r="N40" s="48"/>
      <c r="O40" s="46"/>
      <c r="P40" s="45"/>
      <c r="Q40" s="2"/>
      <c r="R40" s="2"/>
      <c r="S40" s="1"/>
      <c r="T40" s="71"/>
      <c r="U40" s="65"/>
      <c r="V40" s="1"/>
      <c r="W40" s="71"/>
      <c r="X40" s="1"/>
      <c r="Y40" s="1"/>
      <c r="Z40" s="71"/>
      <c r="AA40" s="1"/>
      <c r="AB40" s="1"/>
      <c r="AC40" s="67"/>
      <c r="AD40" s="46"/>
      <c r="AE40" s="37"/>
      <c r="AF40" s="45"/>
      <c r="AH40" s="2"/>
      <c r="AI40" s="1"/>
      <c r="AL40" s="2"/>
      <c r="AM40" s="1"/>
      <c r="AN40" s="9"/>
      <c r="AO40" s="9"/>
      <c r="AP40" s="81"/>
      <c r="AQ40" s="9"/>
      <c r="AR40" s="9"/>
      <c r="AS40" s="1"/>
      <c r="AW40" s="1"/>
      <c r="AX40" s="9"/>
      <c r="AY40" s="9"/>
      <c r="AZ40" s="9"/>
      <c r="BA40" s="9"/>
      <c r="BB40" s="39"/>
    </row>
    <row r="41" ht="15" customHeight="1">
      <c r="A41" s="1"/>
      <c r="B41" s="1"/>
      <c r="C41" s="1"/>
      <c r="D41" s="1"/>
      <c r="E41" s="36"/>
      <c r="F41" s="1"/>
      <c r="G41" s="1"/>
      <c r="H41" s="1"/>
      <c r="I41" s="80"/>
      <c r="M41" s="48"/>
      <c r="N41" s="48"/>
      <c r="O41" s="46"/>
      <c r="P41" s="45"/>
      <c r="Q41" s="2"/>
      <c r="R41" s="2"/>
      <c r="S41" s="1"/>
      <c r="T41" s="2"/>
      <c r="U41" s="65"/>
      <c r="V41" s="1"/>
      <c r="W41" s="83"/>
      <c r="X41" s="1"/>
      <c r="Z41" s="2"/>
      <c r="AA41" s="1"/>
      <c r="AB41" s="1"/>
      <c r="AC41" s="67"/>
      <c r="AD41" s="46"/>
      <c r="AE41" s="37"/>
      <c r="AF41" s="45"/>
      <c r="AH41" s="2"/>
      <c r="AI41" s="1"/>
      <c r="AL41" s="2"/>
      <c r="AM41" s="1"/>
      <c r="AN41" s="9"/>
      <c r="AO41" s="9"/>
      <c r="AP41" s="81"/>
      <c r="AQ41" s="9"/>
      <c r="AR41" s="9"/>
      <c r="AS41" s="84"/>
      <c r="AW41" s="1"/>
      <c r="AX41" s="9"/>
      <c r="AY41" s="9"/>
      <c r="AZ41" s="9"/>
      <c r="BA41" s="9"/>
      <c r="BB41" s="39"/>
    </row>
    <row r="42" ht="15" customHeight="1">
      <c r="A42" s="1"/>
      <c r="B42" s="1"/>
      <c r="C42" s="1"/>
      <c r="D42" s="1"/>
      <c r="E42" s="36"/>
      <c r="F42" s="1"/>
      <c r="G42" s="1"/>
      <c r="H42" s="1"/>
      <c r="I42" s="80"/>
      <c r="M42" s="48"/>
      <c r="N42" s="48"/>
      <c r="O42" s="46"/>
      <c r="P42" s="45"/>
      <c r="Q42" s="2"/>
      <c r="R42" s="2"/>
      <c r="S42" s="1"/>
      <c r="T42" s="2"/>
      <c r="U42" s="65"/>
      <c r="V42" s="1"/>
      <c r="W42" s="83"/>
      <c r="X42" s="1"/>
      <c r="Z42" s="2"/>
      <c r="AA42" s="1"/>
      <c r="AB42" s="1"/>
      <c r="AC42" s="67"/>
      <c r="AD42" s="46"/>
      <c r="AE42" s="37"/>
      <c r="AF42" s="45"/>
      <c r="AH42" s="2"/>
      <c r="AI42" s="1"/>
      <c r="AL42" s="2"/>
      <c r="AM42" s="1"/>
      <c r="AN42" s="9"/>
      <c r="AO42" s="9"/>
      <c r="AP42" s="81"/>
      <c r="AQ42" s="9"/>
      <c r="AR42" s="9"/>
      <c r="AS42" s="84"/>
      <c r="AW42" s="1"/>
      <c r="AX42" s="9"/>
      <c r="AY42" s="9"/>
      <c r="AZ42" s="9"/>
      <c r="BA42" s="9"/>
      <c r="BB42" s="39"/>
    </row>
    <row r="43" ht="15" customHeight="1">
      <c r="A43" s="1"/>
      <c r="B43" s="1"/>
      <c r="C43" s="1"/>
      <c r="D43" s="1"/>
      <c r="E43" s="36"/>
      <c r="F43" s="2"/>
      <c r="G43" s="1"/>
      <c r="H43" s="1"/>
      <c r="I43" s="80"/>
      <c r="M43" s="48"/>
      <c r="N43" s="48"/>
      <c r="O43" s="46"/>
      <c r="P43" s="45"/>
      <c r="Q43" s="2"/>
      <c r="R43" s="2"/>
      <c r="S43" s="1"/>
      <c r="T43" s="71"/>
      <c r="U43" s="65"/>
      <c r="V43" s="1"/>
      <c r="W43" s="71"/>
      <c r="X43" s="1"/>
      <c r="Y43" s="1"/>
      <c r="Z43" s="71"/>
      <c r="AA43" s="1"/>
      <c r="AB43" s="1"/>
      <c r="AC43" s="67"/>
      <c r="AD43" s="46"/>
      <c r="AE43" s="37"/>
      <c r="AF43" s="45"/>
      <c r="AG43" s="1"/>
      <c r="AH43" s="2"/>
      <c r="AI43" s="1"/>
      <c r="AL43" s="2"/>
      <c r="AM43" s="1"/>
      <c r="AN43" s="9"/>
      <c r="AO43" s="9"/>
      <c r="AP43" s="81"/>
      <c r="AQ43" s="9"/>
      <c r="AR43" s="9"/>
      <c r="AS43" s="84"/>
      <c r="AW43" s="1"/>
      <c r="AX43" s="9"/>
      <c r="AY43" s="9"/>
      <c r="AZ43" s="9"/>
      <c r="BA43" s="9"/>
      <c r="BB43" s="39"/>
    </row>
    <row r="44" ht="15" customHeight="1">
      <c r="A44" s="1"/>
      <c r="B44" s="1"/>
      <c r="C44" s="1"/>
      <c r="D44" s="1"/>
      <c r="E44" s="36"/>
      <c r="F44" s="1"/>
      <c r="G44" s="1"/>
      <c r="H44" s="1"/>
      <c r="I44" s="80"/>
      <c r="M44" s="48"/>
      <c r="N44" s="48"/>
      <c r="O44" s="46"/>
      <c r="P44" s="45"/>
      <c r="Q44" s="2"/>
      <c r="R44" s="2"/>
      <c r="S44" s="1"/>
      <c r="T44" s="71"/>
      <c r="U44" s="65"/>
      <c r="V44" s="1"/>
      <c r="W44" s="71"/>
      <c r="Z44" s="71"/>
      <c r="AA44" s="1"/>
      <c r="AB44" s="1"/>
      <c r="AC44" s="67"/>
      <c r="AD44" s="46"/>
      <c r="AE44" s="37"/>
      <c r="AF44" s="45"/>
      <c r="AH44" s="2"/>
      <c r="AI44" s="1"/>
      <c r="AL44" s="2"/>
      <c r="AM44" s="1"/>
      <c r="AN44" s="9"/>
      <c r="AO44" s="9"/>
      <c r="AP44" s="81"/>
      <c r="AQ44" s="9"/>
      <c r="AR44" s="9"/>
      <c r="AS44" s="84"/>
      <c r="AW44" s="1"/>
      <c r="AX44" s="9"/>
      <c r="AY44" s="9"/>
      <c r="AZ44" s="9"/>
      <c r="BA44" s="9"/>
      <c r="BB44" s="39"/>
    </row>
    <row r="45" ht="15" customHeight="1">
      <c r="A45" s="1"/>
      <c r="B45" s="1"/>
      <c r="C45" s="1"/>
      <c r="D45" s="1"/>
      <c r="E45" s="36"/>
      <c r="F45" s="1"/>
      <c r="G45" s="1"/>
      <c r="H45" s="1"/>
      <c r="I45" s="80"/>
      <c r="M45" s="48"/>
      <c r="N45" s="48"/>
      <c r="O45" s="46"/>
      <c r="P45" s="45"/>
      <c r="Q45" s="2"/>
      <c r="R45" s="2"/>
      <c r="S45" s="1"/>
      <c r="T45" s="2"/>
      <c r="U45" s="65"/>
      <c r="V45" s="1"/>
      <c r="W45" s="83"/>
      <c r="Z45" s="2"/>
      <c r="AA45" s="1"/>
      <c r="AB45" s="1"/>
      <c r="AC45" s="67"/>
      <c r="AD45" s="46"/>
      <c r="AE45" s="37"/>
      <c r="AF45" s="45"/>
      <c r="AG45" s="1"/>
      <c r="AH45" s="2"/>
      <c r="AI45" s="1"/>
      <c r="AL45" s="2"/>
      <c r="AM45" s="1"/>
      <c r="AN45" s="9"/>
      <c r="AO45" s="9"/>
      <c r="AP45" s="81"/>
      <c r="AQ45" s="9"/>
      <c r="AR45" s="9"/>
      <c r="AS45" s="84"/>
      <c r="AW45" s="1"/>
      <c r="AX45" s="9"/>
      <c r="AY45" s="9"/>
      <c r="AZ45" s="9"/>
      <c r="BA45" s="9"/>
      <c r="BB45" s="39"/>
    </row>
    <row r="46" ht="15" customHeight="1">
      <c r="A46" s="1"/>
      <c r="B46" s="1"/>
      <c r="C46" s="1"/>
      <c r="D46" s="52"/>
      <c r="E46" s="36"/>
      <c r="F46" s="52"/>
      <c r="G46" s="1"/>
      <c r="H46" s="1"/>
      <c r="I46" s="80"/>
      <c r="M46" s="48"/>
      <c r="N46" s="48"/>
      <c r="O46" s="46"/>
      <c r="P46" s="46"/>
      <c r="Q46" s="2"/>
      <c r="R46" s="2"/>
      <c r="S46" s="1"/>
      <c r="T46" s="2"/>
      <c r="U46" s="65"/>
      <c r="V46" s="1"/>
      <c r="W46" s="36"/>
      <c r="X46" s="85"/>
      <c r="Y46" s="52"/>
      <c r="Z46" s="2"/>
      <c r="AA46" s="1"/>
      <c r="AB46" s="1"/>
      <c r="AC46" s="67"/>
      <c r="AD46" s="46"/>
      <c r="AE46" s="37"/>
      <c r="AF46" s="45"/>
      <c r="AG46" s="86"/>
      <c r="AH46" s="2"/>
      <c r="AI46" s="1"/>
      <c r="AL46" s="36"/>
      <c r="AM46" s="1"/>
      <c r="AN46" s="9"/>
      <c r="AO46" s="9"/>
      <c r="AP46" s="81"/>
      <c r="AQ46" s="9"/>
      <c r="AR46" s="9"/>
      <c r="AS46" s="84"/>
      <c r="AW46" s="1"/>
      <c r="AX46" s="9"/>
      <c r="AY46" s="9"/>
      <c r="AZ46" s="9"/>
      <c r="BA46" s="9"/>
      <c r="BB46" s="39"/>
    </row>
    <row r="47" ht="15" customHeight="1">
      <c r="A47" s="1"/>
      <c r="B47" s="1"/>
      <c r="C47" s="1"/>
      <c r="D47" s="1"/>
      <c r="E47" s="1"/>
      <c r="F47" s="1"/>
      <c r="G47" s="1"/>
      <c r="H47" s="1"/>
      <c r="I47" s="1"/>
      <c r="N47" s="1"/>
      <c r="O47" s="1"/>
      <c r="P47" s="1"/>
      <c r="Q47" s="1"/>
      <c r="R47" s="1"/>
      <c r="S47" s="1"/>
      <c r="T47" s="2"/>
      <c r="U47" s="65"/>
      <c r="V47" s="1"/>
      <c r="W47" s="36"/>
      <c r="X47" s="85"/>
      <c r="Y47" s="46"/>
      <c r="Z47" s="1"/>
      <c r="AA47" s="1"/>
      <c r="AB47" s="1"/>
      <c r="AC47" s="67"/>
      <c r="AD47" s="46"/>
      <c r="AE47" s="37"/>
      <c r="AF47" s="45"/>
      <c r="AH47" s="1"/>
      <c r="AI47" s="1"/>
      <c r="AL47" s="1"/>
      <c r="AM47" s="1"/>
      <c r="AN47" s="1"/>
      <c r="AO47" s="1"/>
      <c r="AP47" s="1"/>
      <c r="AQ47" s="1"/>
      <c r="AR47" s="1"/>
      <c r="AS47" s="1"/>
      <c r="AW47" s="1"/>
      <c r="AX47" s="1"/>
      <c r="AY47" s="1"/>
      <c r="AZ47" s="1"/>
      <c r="BA47" s="1"/>
      <c r="BB47" s="1"/>
    </row>
    <row r="48" ht="15" customHeight="1">
      <c r="A48" s="1"/>
      <c r="B48" s="1"/>
      <c r="C48" s="1"/>
      <c r="D48" s="1"/>
      <c r="E48" s="1"/>
      <c r="F48" s="1"/>
      <c r="G48" s="1"/>
      <c r="H48" s="1"/>
      <c r="I48" s="1"/>
      <c r="N48" s="1"/>
      <c r="O48" s="1"/>
      <c r="P48" s="1"/>
      <c r="Q48" s="1"/>
      <c r="R48" s="1"/>
      <c r="S48" s="1"/>
      <c r="T48" s="2"/>
      <c r="U48" s="65"/>
      <c r="V48" s="1"/>
      <c r="W48" s="36"/>
      <c r="X48" s="85"/>
      <c r="Y48" s="46"/>
      <c r="Z48" s="1"/>
      <c r="AA48" s="1"/>
      <c r="AB48" s="1"/>
      <c r="AC48" s="67"/>
      <c r="AD48" s="46"/>
      <c r="AE48" s="37"/>
      <c r="AF48" s="45"/>
      <c r="AG48" s="1"/>
      <c r="AH48" s="1"/>
      <c r="AI48" s="1"/>
      <c r="AL48" s="1"/>
      <c r="AM48" s="1"/>
      <c r="AN48" s="1"/>
      <c r="AO48" s="1"/>
      <c r="AP48" s="1"/>
      <c r="AQ48" s="1"/>
      <c r="AR48" s="1"/>
      <c r="AS48" s="1"/>
      <c r="AW48" s="1"/>
      <c r="AX48" s="1"/>
      <c r="AY48" s="1"/>
      <c r="AZ48" s="1"/>
      <c r="BA48" s="1"/>
      <c r="BB48" s="1"/>
    </row>
    <row r="49" ht="15" customHeight="1">
      <c r="A49" s="1"/>
      <c r="B49" s="1"/>
      <c r="C49" s="1"/>
      <c r="D49" s="1"/>
      <c r="E49" s="1"/>
      <c r="F49" s="1"/>
      <c r="G49" s="1"/>
      <c r="H49" s="1"/>
      <c r="I49" s="1"/>
      <c r="N49" s="1"/>
      <c r="O49" s="1"/>
      <c r="P49" s="1"/>
      <c r="Q49" s="1"/>
      <c r="R49" s="1"/>
      <c r="S49" s="1"/>
      <c r="T49" s="2"/>
      <c r="U49" s="65"/>
      <c r="V49" s="1"/>
      <c r="W49" s="2"/>
      <c r="X49" s="1"/>
      <c r="Z49" s="1"/>
      <c r="AA49" s="1"/>
      <c r="AB49" s="1"/>
      <c r="AC49" s="67"/>
      <c r="AD49" s="46"/>
      <c r="AE49" s="37"/>
      <c r="AF49" s="45"/>
      <c r="AH49" s="1"/>
      <c r="AI49" s="1"/>
      <c r="AL49" s="1"/>
      <c r="AM49" s="1"/>
      <c r="AN49" s="1"/>
      <c r="AO49" s="1"/>
      <c r="AP49" s="1"/>
      <c r="AQ49" s="1"/>
      <c r="AR49" s="1"/>
      <c r="AS49" s="1"/>
      <c r="AW49" s="1"/>
      <c r="AX49" s="1"/>
      <c r="AY49" s="1"/>
      <c r="AZ49" s="1"/>
      <c r="BA49" s="1"/>
      <c r="BB49" s="1"/>
    </row>
    <row r="50" ht="15" customHeight="1">
      <c r="A50" s="1"/>
      <c r="B50" s="1"/>
      <c r="C50" s="1"/>
      <c r="D50" s="85"/>
      <c r="E50" s="36"/>
      <c r="F50" s="36"/>
      <c r="G50" s="1"/>
      <c r="H50" s="1"/>
      <c r="I50" s="80"/>
      <c r="M50" s="48"/>
      <c r="N50" s="48"/>
      <c r="O50" s="46"/>
      <c r="P50" s="87"/>
      <c r="Q50" s="2"/>
      <c r="R50" s="2"/>
      <c r="S50" s="1"/>
      <c r="T50" s="85"/>
      <c r="U50" s="65"/>
      <c r="V50" s="1"/>
      <c r="W50" s="88"/>
      <c r="X50" s="1"/>
      <c r="Z50" s="85"/>
      <c r="AA50" s="1"/>
      <c r="AB50" s="1"/>
      <c r="AC50" s="67"/>
      <c r="AD50" s="46"/>
      <c r="AE50" s="37"/>
      <c r="AF50" s="45"/>
      <c r="AH50" s="2"/>
      <c r="AI50" s="1"/>
      <c r="AL50" s="89"/>
      <c r="AM50" s="1"/>
      <c r="AN50" s="9"/>
      <c r="AO50" s="9"/>
      <c r="AP50" s="9"/>
      <c r="AQ50" s="9"/>
      <c r="AR50" s="9"/>
      <c r="AS50" s="85"/>
      <c r="AW50" s="1"/>
      <c r="AX50" s="9"/>
      <c r="AY50" s="9"/>
      <c r="AZ50" s="9"/>
      <c r="BA50" s="9"/>
      <c r="BB50" s="39"/>
    </row>
    <row r="51" ht="15" customHeight="1">
      <c r="A51" s="1"/>
      <c r="B51" s="1"/>
      <c r="C51" s="1"/>
      <c r="D51" s="85"/>
      <c r="E51" s="36"/>
      <c r="F51" s="36"/>
      <c r="G51" s="1"/>
      <c r="H51" s="1"/>
      <c r="I51" s="80"/>
      <c r="M51" s="48"/>
      <c r="N51" s="48"/>
      <c r="O51" s="46"/>
      <c r="P51" s="90"/>
      <c r="Q51" s="2"/>
      <c r="R51" s="2"/>
      <c r="S51" s="1"/>
      <c r="T51" s="85"/>
      <c r="U51" s="65"/>
      <c r="V51" s="1"/>
      <c r="W51" s="88"/>
      <c r="Z51" s="85"/>
      <c r="AA51" s="1"/>
      <c r="AB51" s="1"/>
      <c r="AC51" s="67"/>
      <c r="AD51" s="46"/>
      <c r="AE51" s="37"/>
      <c r="AF51" s="45"/>
      <c r="AH51" s="2"/>
      <c r="AI51" s="1"/>
      <c r="AL51" s="89"/>
      <c r="AM51" s="1"/>
      <c r="AN51" s="9"/>
      <c r="AO51" s="9"/>
      <c r="AP51" s="9"/>
      <c r="AQ51" s="9"/>
      <c r="AR51" s="9"/>
      <c r="AS51" s="85"/>
      <c r="AW51" s="1"/>
      <c r="AX51" s="9"/>
      <c r="AY51" s="9"/>
      <c r="AZ51" s="9"/>
      <c r="BA51" s="9"/>
      <c r="BB51" s="39"/>
    </row>
    <row r="52" ht="15" customHeight="1">
      <c r="A52" s="1"/>
      <c r="B52" s="1"/>
      <c r="C52" s="1"/>
      <c r="D52" s="85"/>
      <c r="E52" s="36"/>
      <c r="F52" s="36"/>
      <c r="G52" s="1"/>
      <c r="H52" s="1"/>
      <c r="I52" s="80"/>
      <c r="M52" s="48"/>
      <c r="N52" s="48"/>
      <c r="O52" s="46"/>
      <c r="P52" s="90"/>
      <c r="Q52" s="2"/>
      <c r="R52" s="2"/>
      <c r="S52" s="1"/>
      <c r="T52" s="85"/>
      <c r="U52" s="65"/>
      <c r="V52" s="1"/>
      <c r="W52" s="88"/>
      <c r="Z52" s="85"/>
      <c r="AA52" s="1"/>
      <c r="AB52" s="1"/>
      <c r="AC52" s="67"/>
      <c r="AD52" s="46"/>
      <c r="AE52" s="37"/>
      <c r="AF52" s="45"/>
      <c r="AH52" s="2"/>
      <c r="AI52" s="1"/>
      <c r="AL52" s="89"/>
      <c r="AM52" s="1"/>
      <c r="AN52" s="9"/>
      <c r="AO52" s="9"/>
      <c r="AP52" s="9"/>
      <c r="AQ52" s="9"/>
      <c r="AR52" s="9"/>
      <c r="AS52" s="85"/>
      <c r="AW52" s="1"/>
      <c r="AX52" s="9"/>
      <c r="AY52" s="9"/>
      <c r="AZ52" s="9"/>
      <c r="BA52" s="9"/>
      <c r="BB52" s="39"/>
    </row>
    <row r="53" ht="15" customHeight="1">
      <c r="A53" s="1"/>
      <c r="B53" s="1"/>
      <c r="C53" s="1"/>
      <c r="D53" s="85"/>
      <c r="E53" s="36"/>
      <c r="F53" s="36"/>
      <c r="G53" s="1"/>
      <c r="H53" s="1"/>
      <c r="I53" s="80"/>
      <c r="M53" s="48"/>
      <c r="N53" s="48"/>
      <c r="O53" s="46"/>
      <c r="P53" s="90"/>
      <c r="Q53" s="2"/>
      <c r="R53" s="2"/>
      <c r="S53" s="1"/>
      <c r="T53" s="85"/>
      <c r="U53" s="65"/>
      <c r="V53" s="1"/>
      <c r="Z53" s="85"/>
      <c r="AA53" s="1"/>
      <c r="AB53" s="1"/>
      <c r="AC53" s="67"/>
      <c r="AD53" s="46"/>
      <c r="AE53" s="37"/>
      <c r="AF53" s="45"/>
      <c r="AH53" s="2"/>
      <c r="AI53" s="1"/>
      <c r="AL53" s="89"/>
      <c r="AM53" s="1"/>
      <c r="AN53" s="9"/>
      <c r="AO53" s="9"/>
      <c r="AP53" s="9"/>
      <c r="AQ53" s="9"/>
      <c r="AR53" s="9"/>
      <c r="AS53" s="85"/>
      <c r="AW53" s="1"/>
      <c r="AX53" s="9"/>
      <c r="AY53" s="9"/>
      <c r="AZ53" s="9"/>
      <c r="BA53" s="9"/>
      <c r="BB53" s="39"/>
    </row>
    <row r="54" ht="15" customHeight="1">
      <c r="A54" s="1"/>
      <c r="B54" s="1"/>
      <c r="C54" s="1"/>
      <c r="D54" s="85"/>
      <c r="E54" s="36"/>
      <c r="F54" s="36"/>
      <c r="G54" s="1"/>
      <c r="H54" s="1"/>
      <c r="I54" s="80"/>
      <c r="M54" s="48"/>
      <c r="N54" s="48"/>
      <c r="O54" s="46"/>
      <c r="P54" s="90"/>
      <c r="Q54" s="2"/>
      <c r="R54" s="2"/>
      <c r="S54" s="1"/>
      <c r="T54" s="85"/>
      <c r="U54" s="65"/>
      <c r="V54" s="1"/>
      <c r="Z54" s="85"/>
      <c r="AA54" s="1"/>
      <c r="AB54" s="1"/>
      <c r="AC54" s="67"/>
      <c r="AD54" s="46"/>
      <c r="AE54" s="37"/>
      <c r="AF54" s="45"/>
      <c r="AH54" s="2"/>
      <c r="AI54" s="1"/>
      <c r="AL54" s="89"/>
      <c r="AM54" s="1"/>
      <c r="AN54" s="9"/>
      <c r="AO54" s="9"/>
      <c r="AP54" s="9"/>
      <c r="AQ54" s="9"/>
      <c r="AR54" s="9"/>
      <c r="AS54" s="85"/>
      <c r="AW54" s="1"/>
      <c r="AX54" s="9"/>
      <c r="AY54" s="9"/>
      <c r="AZ54" s="9"/>
      <c r="BA54" s="9"/>
      <c r="BB54" s="39"/>
    </row>
    <row r="55" ht="15" customHeight="1">
      <c r="A55" s="1"/>
      <c r="B55" s="1"/>
      <c r="C55" s="1"/>
      <c r="D55" s="85"/>
      <c r="E55" s="36"/>
      <c r="F55" s="36"/>
      <c r="G55" s="1"/>
      <c r="H55" s="1"/>
      <c r="I55" s="80"/>
      <c r="J55" s="1"/>
      <c r="M55" s="48"/>
      <c r="N55" s="48"/>
      <c r="O55" s="46"/>
      <c r="P55" s="90"/>
      <c r="Q55" s="2"/>
      <c r="R55" s="2"/>
      <c r="S55" s="1"/>
      <c r="T55" s="85"/>
      <c r="U55" s="65"/>
      <c r="V55" s="1"/>
      <c r="Z55" s="85"/>
      <c r="AA55" s="1"/>
      <c r="AB55" s="1"/>
      <c r="AC55" s="67"/>
      <c r="AD55" s="87"/>
      <c r="AE55" s="37"/>
      <c r="AF55" s="45"/>
      <c r="AH55" s="2"/>
      <c r="AI55" s="1"/>
      <c r="AL55" s="89"/>
      <c r="AM55" s="1"/>
      <c r="AN55" s="9"/>
      <c r="AO55" s="9"/>
      <c r="AP55" s="9"/>
      <c r="AQ55" s="1"/>
      <c r="AR55" s="9"/>
      <c r="AS55" s="85"/>
      <c r="AW55" s="1"/>
      <c r="AX55" s="9"/>
      <c r="AY55" s="9"/>
      <c r="AZ55" s="9"/>
      <c r="BA55" s="9"/>
      <c r="BB55" s="39"/>
    </row>
    <row r="56" ht="15" customHeight="1">
      <c r="A56" s="1"/>
      <c r="B56" s="1"/>
      <c r="C56" s="1"/>
      <c r="D56" s="1"/>
      <c r="E56" s="1"/>
      <c r="F56" s="1"/>
      <c r="G56" s="1"/>
      <c r="H56" s="1"/>
      <c r="I56" s="80"/>
      <c r="N56" s="1"/>
      <c r="O56" s="1"/>
      <c r="P56" s="1"/>
      <c r="Q56" s="1"/>
      <c r="R56" s="1"/>
      <c r="S56" s="1"/>
      <c r="T56" s="85"/>
      <c r="U56" s="65"/>
      <c r="V56" s="1"/>
      <c r="W56" s="1"/>
      <c r="X56" s="1"/>
      <c r="Z56" s="1"/>
      <c r="AA56" s="1"/>
      <c r="AB56" s="1"/>
      <c r="AC56" s="67"/>
      <c r="AD56" s="1"/>
      <c r="AE56" s="37"/>
      <c r="AF56" s="1"/>
      <c r="AH56" s="1"/>
      <c r="AI56" s="1"/>
      <c r="AL56" s="1"/>
      <c r="AM56" s="1"/>
      <c r="AN56" s="1"/>
      <c r="AO56" s="1"/>
      <c r="AP56" s="1"/>
      <c r="AQ56" s="1"/>
      <c r="AR56" s="1"/>
      <c r="AS56" s="1"/>
      <c r="AW56" s="1"/>
      <c r="AX56" s="1"/>
      <c r="AY56" s="1"/>
      <c r="AZ56" s="1"/>
      <c r="BA56" s="1"/>
      <c r="BB56" s="1"/>
    </row>
    <row r="57" ht="15" customHeight="1">
      <c r="A57" s="1"/>
      <c r="B57" s="1"/>
      <c r="C57" s="1"/>
      <c r="D57" s="85"/>
      <c r="E57" s="36"/>
      <c r="F57" s="36"/>
      <c r="G57" s="1"/>
      <c r="H57" s="1"/>
      <c r="I57" s="80"/>
      <c r="M57" s="48"/>
      <c r="N57" s="48"/>
      <c r="O57" s="91"/>
      <c r="P57" s="91"/>
      <c r="Q57" s="85"/>
      <c r="R57" s="85"/>
      <c r="S57" s="1"/>
      <c r="T57" s="92"/>
      <c r="U57" s="65"/>
      <c r="V57" s="93"/>
      <c r="W57" s="92"/>
      <c r="X57" s="1"/>
      <c r="Y57" s="1"/>
      <c r="Z57" s="92"/>
      <c r="AA57" s="1"/>
      <c r="AB57" s="1"/>
      <c r="AC57" s="67"/>
      <c r="AD57" s="87"/>
      <c r="AE57" s="37"/>
      <c r="AF57" s="1"/>
      <c r="AH57" s="2"/>
      <c r="AI57" s="1"/>
      <c r="AL57" s="85"/>
      <c r="AM57" s="1"/>
      <c r="AN57" s="94"/>
      <c r="AO57" s="94"/>
      <c r="AP57" s="95"/>
      <c r="AQ57" s="9"/>
      <c r="AR57" s="9"/>
      <c r="AS57" s="96"/>
      <c r="AW57" s="1"/>
      <c r="AX57" s="9"/>
      <c r="AY57" s="9"/>
      <c r="AZ57" s="9"/>
      <c r="BA57" s="9"/>
      <c r="BB57" s="39"/>
    </row>
    <row r="58" ht="15" customHeight="1">
      <c r="A58" s="1"/>
      <c r="B58" s="1"/>
      <c r="C58" s="1"/>
      <c r="D58" s="85"/>
      <c r="E58" s="1"/>
      <c r="F58" s="1"/>
      <c r="G58" s="1"/>
      <c r="H58" s="1"/>
      <c r="I58" s="80"/>
      <c r="N58" s="1"/>
      <c r="O58" s="91"/>
      <c r="P58" s="1"/>
      <c r="Q58" s="97"/>
      <c r="R58" s="97"/>
      <c r="S58" s="1"/>
      <c r="T58" s="92"/>
      <c r="U58" s="65"/>
      <c r="V58" s="93"/>
      <c r="W58" s="92"/>
      <c r="X58" s="1"/>
      <c r="Z58" s="98"/>
      <c r="AA58" s="1"/>
      <c r="AB58" s="1"/>
      <c r="AC58" s="67"/>
      <c r="AD58" s="87"/>
      <c r="AE58" s="37"/>
      <c r="AF58" s="1"/>
      <c r="AH58" s="1"/>
      <c r="AI58" s="1"/>
      <c r="AL58" s="85"/>
      <c r="AM58" s="1"/>
      <c r="AN58" s="94"/>
      <c r="AO58" s="94"/>
      <c r="AP58" s="95"/>
      <c r="AQ58" s="1"/>
      <c r="AR58" s="1"/>
      <c r="AS58" s="96"/>
      <c r="AW58" s="1"/>
      <c r="AX58" s="1"/>
      <c r="AY58" s="1"/>
      <c r="AZ58" s="1"/>
      <c r="BA58" s="1"/>
      <c r="BB58" s="1"/>
    </row>
    <row r="59" ht="15" customHeight="1">
      <c r="D59" s="85"/>
      <c r="I59" s="80"/>
      <c r="O59" s="91"/>
      <c r="Q59" s="97"/>
      <c r="R59" s="97"/>
      <c r="T59" s="92"/>
      <c r="U59" s="65"/>
      <c r="V59" s="93"/>
      <c r="W59" s="92"/>
      <c r="Z59" s="98"/>
      <c r="AC59" s="67"/>
      <c r="AD59" s="87"/>
      <c r="AE59" s="37"/>
      <c r="AL59" s="85"/>
      <c r="AN59" s="94"/>
      <c r="AO59" s="94"/>
      <c r="AP59" s="95"/>
      <c r="AS59" s="96"/>
    </row>
    <row r="60" ht="15" customHeight="1">
      <c r="D60" s="85"/>
      <c r="I60" s="80"/>
      <c r="O60" s="91"/>
      <c r="Q60" s="97"/>
      <c r="R60" s="97"/>
      <c r="T60" s="92"/>
      <c r="U60" s="65"/>
      <c r="V60" s="93"/>
      <c r="W60" s="92"/>
      <c r="Z60" s="98"/>
      <c r="AC60" s="67"/>
      <c r="AD60" s="87"/>
      <c r="AE60" s="37"/>
      <c r="AL60" s="85"/>
      <c r="AN60" s="94"/>
      <c r="AO60" s="94"/>
      <c r="AP60" s="95"/>
      <c r="AS60" s="96"/>
    </row>
    <row r="61" ht="15" customHeight="1">
      <c r="D61" s="85"/>
      <c r="I61" s="80"/>
      <c r="O61" s="91">
        <f>SUBTOTAL(9,O8:O60)</f>
        <v>4776779.018065</v>
      </c>
      <c r="P61" s="1">
        <f>SUBTOTAL(9,P8:P60)</f>
        <v>5732134.8216700023</v>
      </c>
      <c r="Q61" s="97"/>
      <c r="R61" s="97"/>
      <c r="T61" s="92"/>
      <c r="U61" s="65"/>
      <c r="V61" s="93"/>
      <c r="W61" s="99"/>
      <c r="Z61" s="98"/>
      <c r="AC61" s="87"/>
      <c r="AD61" s="87"/>
      <c r="AE61" s="37"/>
      <c r="AL61" s="85"/>
      <c r="AN61" s="94"/>
      <c r="AO61" s="94"/>
      <c r="AP61" s="95"/>
      <c r="AS61" s="96"/>
    </row>
    <row r="62" ht="15" customHeight="1">
      <c r="D62" s="85"/>
      <c r="I62" s="80"/>
      <c r="O62" s="91"/>
      <c r="Q62" s="97"/>
      <c r="R62" s="97"/>
      <c r="T62" s="92"/>
      <c r="U62" s="65"/>
      <c r="V62" s="100"/>
      <c r="W62" s="92"/>
      <c r="Z62" s="98"/>
      <c r="AC62" s="87"/>
      <c r="AD62" s="87"/>
      <c r="AE62" s="37"/>
      <c r="AL62" s="85"/>
      <c r="AN62" s="94"/>
      <c r="AO62" s="94"/>
      <c r="AP62" s="95"/>
      <c r="AS62" s="96"/>
    </row>
    <row r="63" ht="15" customHeight="1">
      <c r="D63" s="85"/>
      <c r="E63" s="36"/>
      <c r="F63" s="36"/>
      <c r="I63" s="80"/>
      <c r="M63" s="48"/>
      <c r="N63" s="48"/>
      <c r="O63" s="91">
        <f>SUBTOTAL(9,O11:O62)</f>
        <v>2282720.4832250001</v>
      </c>
      <c r="P63" s="91">
        <f>SUBTOTAL(9,P11:P62)</f>
        <v>2739264.5798699996</v>
      </c>
      <c r="Q63" s="97"/>
      <c r="R63" s="97"/>
      <c r="T63" s="92"/>
      <c r="U63" s="65"/>
      <c r="V63" s="100"/>
      <c r="W63" s="92"/>
      <c r="Z63" s="92"/>
      <c r="AC63" s="87"/>
      <c r="AD63" s="87"/>
      <c r="AE63" s="37"/>
      <c r="AH63" s="2"/>
      <c r="AL63" s="85"/>
      <c r="AN63" s="94"/>
      <c r="AO63" s="94"/>
      <c r="AP63" s="101"/>
      <c r="AQ63" s="9"/>
      <c r="AR63" s="9"/>
      <c r="AS63" s="85"/>
      <c r="AX63" s="9"/>
      <c r="AY63" s="9"/>
      <c r="AZ63" s="9"/>
      <c r="BA63" s="9"/>
      <c r="BB63" s="39"/>
    </row>
    <row r="64" ht="15" customHeight="1">
      <c r="A64" s="1"/>
      <c r="B64" s="1"/>
      <c r="C64" s="1"/>
      <c r="D64" s="85"/>
      <c r="E64" s="1"/>
      <c r="F64" s="1"/>
      <c r="G64" s="1"/>
      <c r="H64" s="1"/>
      <c r="I64" s="80"/>
      <c r="M64" s="1"/>
      <c r="N64" s="1"/>
      <c r="O64" s="91">
        <f>SUBTOTAL(9,O11:O63)</f>
        <v>2282720.4832250001</v>
      </c>
      <c r="P64" s="91">
        <f>SUBTOTAL(9,P11:P63)</f>
        <v>2739264.5798699996</v>
      </c>
      <c r="Q64" s="97"/>
      <c r="R64" s="97"/>
      <c r="S64" s="1"/>
      <c r="T64" s="92"/>
      <c r="U64" s="65"/>
      <c r="V64" s="100"/>
      <c r="W64" s="92"/>
      <c r="Z64" s="100"/>
      <c r="AA64" s="1"/>
      <c r="AB64" s="1"/>
      <c r="AC64" s="87"/>
      <c r="AD64" s="87"/>
      <c r="AE64" s="37"/>
      <c r="AF64" s="102"/>
      <c r="AH64" s="1"/>
      <c r="AI64" s="1"/>
      <c r="AL64" s="97"/>
      <c r="AM64" s="1"/>
      <c r="AN64" s="94"/>
      <c r="AO64" s="94"/>
      <c r="AP64" s="103"/>
      <c r="AQ64" s="1"/>
      <c r="AR64" s="1"/>
      <c r="AS64" s="97"/>
      <c r="AX64" s="1"/>
      <c r="AY64" s="1"/>
      <c r="AZ64" s="1"/>
      <c r="BA64" s="1"/>
      <c r="BB64" s="1"/>
      <c r="BG64" s="2"/>
    </row>
    <row r="65" ht="15" customHeight="1">
      <c r="A65" s="1"/>
      <c r="B65" s="1"/>
      <c r="C65" s="1"/>
      <c r="D65" s="85"/>
      <c r="E65" s="1"/>
      <c r="F65" s="1"/>
      <c r="G65" s="1"/>
      <c r="H65" s="1"/>
      <c r="I65" s="80"/>
      <c r="M65" s="1"/>
      <c r="N65" s="1"/>
      <c r="O65" s="91"/>
      <c r="P65" s="91"/>
      <c r="Q65" s="97"/>
      <c r="R65" s="97"/>
      <c r="S65" s="1"/>
      <c r="T65" s="92"/>
      <c r="U65" s="65"/>
      <c r="V65" s="91"/>
      <c r="W65" s="92"/>
      <c r="X65" s="1"/>
      <c r="Y65" s="1"/>
      <c r="Z65" s="98"/>
      <c r="AA65" s="1"/>
      <c r="AB65" s="1"/>
      <c r="AC65" s="87"/>
      <c r="AD65" s="87"/>
      <c r="AE65" s="37"/>
      <c r="AF65" s="1"/>
      <c r="AH65" s="1"/>
      <c r="AI65" s="1"/>
      <c r="AL65" s="97"/>
      <c r="AM65" s="1"/>
      <c r="AN65" s="94"/>
      <c r="AO65" s="94"/>
      <c r="AP65" s="103"/>
      <c r="AQ65" s="1"/>
      <c r="AR65" s="1"/>
      <c r="AS65" s="97"/>
      <c r="AX65" s="1"/>
      <c r="AY65" s="1"/>
      <c r="AZ65" s="1"/>
      <c r="BA65" s="1"/>
      <c r="BB65" s="1"/>
    </row>
    <row r="66" ht="15" customHeight="1">
      <c r="A66" s="1"/>
      <c r="B66" s="1"/>
      <c r="C66" s="1"/>
      <c r="D66" s="85"/>
      <c r="E66" s="36"/>
      <c r="F66" s="36"/>
      <c r="G66" s="1"/>
      <c r="H66" s="1"/>
      <c r="I66" s="80"/>
      <c r="M66" s="48"/>
      <c r="N66" s="48"/>
      <c r="O66" s="91"/>
      <c r="P66" s="91"/>
      <c r="Q66" s="85"/>
      <c r="R66" s="85"/>
      <c r="S66" s="1"/>
      <c r="T66" s="92"/>
      <c r="U66" s="65"/>
      <c r="V66" s="91"/>
      <c r="W66" s="92"/>
      <c r="X66" s="1"/>
      <c r="Z66" s="92"/>
      <c r="AA66" s="1"/>
      <c r="AB66" s="1"/>
      <c r="AC66" s="87"/>
      <c r="AD66" s="87"/>
      <c r="AE66" s="37"/>
      <c r="AF66" s="1"/>
      <c r="AH66" s="2"/>
      <c r="AI66" s="1"/>
      <c r="AL66" s="85"/>
      <c r="AM66" s="1"/>
      <c r="AN66" s="94"/>
      <c r="AO66" s="94"/>
      <c r="AP66" s="103"/>
      <c r="AQ66" s="9"/>
      <c r="AR66" s="9"/>
      <c r="AS66" s="97"/>
      <c r="AX66" s="9"/>
      <c r="AY66" s="9"/>
      <c r="AZ66" s="9"/>
      <c r="BA66" s="9"/>
      <c r="BB66" s="39"/>
    </row>
    <row r="67" ht="1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M67" s="1"/>
      <c r="N67" s="1"/>
      <c r="O67" s="1"/>
      <c r="P67" s="1"/>
      <c r="Q67" s="1"/>
      <c r="R67" s="1"/>
      <c r="S67" s="1"/>
      <c r="T67" s="92"/>
      <c r="U67" s="65"/>
      <c r="V67" s="1"/>
      <c r="W67" s="92"/>
      <c r="Z67" s="1"/>
      <c r="AA67" s="1"/>
      <c r="AB67" s="1"/>
      <c r="AC67" s="1"/>
      <c r="AD67" s="1"/>
      <c r="AE67" s="37"/>
      <c r="AF67" s="104"/>
      <c r="AH67" s="1"/>
      <c r="AI67" s="1"/>
      <c r="AL67" s="1"/>
      <c r="AM67" s="1"/>
      <c r="AN67" s="1"/>
      <c r="AO67" s="1"/>
      <c r="AP67" s="1"/>
      <c r="AQ67" s="1"/>
      <c r="AR67" s="1"/>
      <c r="AS67" s="1"/>
      <c r="AX67" s="1"/>
      <c r="AY67" s="1"/>
      <c r="AZ67" s="1"/>
      <c r="BA67" s="1"/>
      <c r="BB67" s="1"/>
    </row>
    <row r="68" ht="15" customHeight="1">
      <c r="A68" s="1"/>
      <c r="B68" s="1"/>
      <c r="C68" s="1"/>
      <c r="D68" s="85"/>
      <c r="E68" s="36"/>
      <c r="F68" s="36"/>
      <c r="G68" s="1"/>
      <c r="H68" s="1"/>
      <c r="I68" s="80"/>
      <c r="J68" s="82"/>
      <c r="M68" s="48"/>
      <c r="N68" s="48"/>
      <c r="O68" s="91"/>
      <c r="P68" s="91"/>
      <c r="Q68" s="85"/>
      <c r="R68" s="85"/>
      <c r="S68" s="1"/>
      <c r="T68" s="92"/>
      <c r="U68" s="65"/>
      <c r="V68" s="91"/>
      <c r="W68" s="1"/>
      <c r="X68" s="1"/>
      <c r="Z68" s="92"/>
      <c r="AA68" s="1"/>
      <c r="AB68" s="1"/>
      <c r="AC68" s="87"/>
      <c r="AD68" s="87"/>
      <c r="AE68" s="37"/>
      <c r="AF68" s="45"/>
      <c r="AH68" s="2"/>
      <c r="AI68" s="1"/>
      <c r="AL68" s="85"/>
      <c r="AM68" s="1"/>
      <c r="AN68" s="94"/>
      <c r="AO68" s="94"/>
      <c r="AP68" s="94"/>
      <c r="AQ68" s="9"/>
      <c r="AR68" s="9"/>
      <c r="AS68" s="97"/>
      <c r="AX68" s="9"/>
      <c r="AY68" s="9"/>
      <c r="AZ68" s="9"/>
      <c r="BA68" s="9"/>
      <c r="BB68" s="39"/>
    </row>
    <row r="69" ht="15" customHeight="1">
      <c r="A69" s="1"/>
      <c r="B69" s="1"/>
      <c r="C69" s="1"/>
      <c r="D69" s="85"/>
      <c r="E69" s="1"/>
      <c r="F69" s="1"/>
      <c r="G69" s="1"/>
      <c r="H69" s="1"/>
      <c r="I69" s="80"/>
      <c r="J69" s="82"/>
      <c r="M69" s="1"/>
      <c r="N69" s="1"/>
      <c r="O69" s="91"/>
      <c r="P69" s="91"/>
      <c r="Q69" s="85"/>
      <c r="R69" s="85"/>
      <c r="S69" s="1"/>
      <c r="T69" s="92"/>
      <c r="U69" s="65"/>
      <c r="V69" s="91"/>
      <c r="W69" s="1"/>
      <c r="Z69" s="92"/>
      <c r="AA69" s="1"/>
      <c r="AB69" s="1"/>
      <c r="AC69" s="87"/>
      <c r="AD69" s="87"/>
      <c r="AE69" s="37"/>
      <c r="AF69" s="1"/>
      <c r="AH69" s="1"/>
      <c r="AI69" s="1"/>
      <c r="AL69" s="85"/>
      <c r="AM69" s="1"/>
      <c r="AN69" s="94"/>
      <c r="AO69" s="94"/>
      <c r="AP69" s="94"/>
      <c r="AQ69" s="1"/>
      <c r="AR69" s="1"/>
      <c r="AS69" s="97"/>
      <c r="AX69" s="1"/>
      <c r="AY69" s="1"/>
      <c r="AZ69" s="1"/>
      <c r="BA69" s="1"/>
      <c r="BB69" s="1"/>
    </row>
    <row r="70" ht="15" customHeight="1">
      <c r="A70" s="1"/>
      <c r="B70" s="1"/>
      <c r="C70" s="1"/>
      <c r="D70" s="85"/>
      <c r="E70" s="1"/>
      <c r="F70" s="1"/>
      <c r="G70" s="1"/>
      <c r="H70" s="1"/>
      <c r="I70" s="80"/>
      <c r="J70" s="82"/>
      <c r="M70" s="1"/>
      <c r="N70" s="1"/>
      <c r="O70" s="91"/>
      <c r="P70" s="91"/>
      <c r="Q70" s="85"/>
      <c r="R70" s="85"/>
      <c r="S70" s="1"/>
      <c r="T70" s="92"/>
      <c r="U70" s="65"/>
      <c r="V70" s="91"/>
      <c r="W70" s="1"/>
      <c r="Z70" s="92"/>
      <c r="AA70" s="1"/>
      <c r="AB70" s="1"/>
      <c r="AC70" s="87"/>
      <c r="AD70" s="87"/>
      <c r="AE70" s="37"/>
      <c r="AF70" s="1"/>
      <c r="AH70" s="1"/>
      <c r="AI70" s="1"/>
      <c r="AL70" s="85"/>
      <c r="AM70" s="1"/>
      <c r="AN70" s="94"/>
      <c r="AO70" s="94"/>
      <c r="AP70" s="94"/>
      <c r="AQ70" s="1"/>
      <c r="AR70" s="1"/>
      <c r="AS70" s="97"/>
      <c r="AX70" s="9"/>
      <c r="AY70" s="9"/>
      <c r="AZ70" s="9"/>
      <c r="BA70" s="9"/>
      <c r="BB70" s="39"/>
    </row>
    <row r="71" ht="15" customHeight="1">
      <c r="A71" s="1"/>
      <c r="B71" s="1"/>
      <c r="C71" s="1"/>
      <c r="D71" s="85"/>
      <c r="E71" s="36"/>
      <c r="F71" s="36"/>
      <c r="G71" s="1"/>
      <c r="H71" s="1"/>
      <c r="I71" s="80"/>
      <c r="J71" s="82"/>
      <c r="M71" s="48"/>
      <c r="N71" s="48"/>
      <c r="O71" s="91"/>
      <c r="P71" s="91"/>
      <c r="Q71" s="85"/>
      <c r="R71" s="85"/>
      <c r="S71" s="1"/>
      <c r="T71" s="92"/>
      <c r="U71" s="65"/>
      <c r="V71" s="91"/>
      <c r="Z71" s="92"/>
      <c r="AA71" s="1"/>
      <c r="AB71" s="1"/>
      <c r="AC71" s="87"/>
      <c r="AD71" s="87"/>
      <c r="AE71" s="37"/>
      <c r="AF71" s="1"/>
      <c r="AH71" s="2"/>
      <c r="AI71" s="1"/>
      <c r="AL71" s="85"/>
      <c r="AM71" s="1"/>
      <c r="AN71" s="94"/>
      <c r="AO71" s="94"/>
      <c r="AP71" s="94"/>
      <c r="AQ71" s="9"/>
      <c r="AR71" s="9"/>
      <c r="AS71" s="97"/>
      <c r="AX71" s="9"/>
      <c r="AY71" s="9"/>
      <c r="AZ71" s="9"/>
      <c r="BA71" s="9"/>
      <c r="BB71" s="39"/>
    </row>
    <row r="72" ht="15" customHeight="1">
      <c r="A72" s="1"/>
      <c r="B72" s="1"/>
      <c r="C72" s="1"/>
      <c r="D72" s="85"/>
      <c r="E72" s="1"/>
      <c r="F72" s="1"/>
      <c r="G72" s="1"/>
      <c r="H72" s="1"/>
      <c r="I72" s="80"/>
      <c r="J72" s="82"/>
      <c r="M72" s="1"/>
      <c r="N72" s="1"/>
      <c r="O72" s="91"/>
      <c r="P72" s="91"/>
      <c r="Q72" s="85"/>
      <c r="R72" s="85"/>
      <c r="S72" s="1"/>
      <c r="T72" s="92"/>
      <c r="U72" s="65"/>
      <c r="V72" s="91"/>
      <c r="X72" s="1"/>
      <c r="Z72" s="92"/>
      <c r="AA72" s="1"/>
      <c r="AB72" s="1"/>
      <c r="AC72" s="87"/>
      <c r="AD72" s="87"/>
      <c r="AE72" s="37"/>
      <c r="AF72" s="1"/>
      <c r="AH72" s="1"/>
      <c r="AI72" s="1"/>
      <c r="AL72" s="85"/>
      <c r="AM72" s="1"/>
      <c r="AN72" s="94"/>
      <c r="AO72" s="94"/>
      <c r="AP72" s="94"/>
      <c r="AQ72" s="1"/>
      <c r="AR72" s="1"/>
      <c r="AS72" s="97"/>
      <c r="AX72" s="1"/>
      <c r="AY72" s="1"/>
      <c r="AZ72" s="1"/>
      <c r="BA72" s="1"/>
      <c r="BB72" s="1"/>
    </row>
    <row r="73" ht="15" customHeight="1">
      <c r="A73" s="1"/>
      <c r="B73" s="1"/>
      <c r="C73" s="1"/>
      <c r="D73" s="85"/>
      <c r="E73" s="1"/>
      <c r="F73" s="1"/>
      <c r="G73" s="1"/>
      <c r="H73" s="1"/>
      <c r="I73" s="80"/>
      <c r="J73" s="82"/>
      <c r="M73" s="1"/>
      <c r="N73" s="1"/>
      <c r="O73" s="91"/>
      <c r="P73" s="91"/>
      <c r="Q73" s="85"/>
      <c r="R73" s="85"/>
      <c r="S73" s="1"/>
      <c r="T73" s="92"/>
      <c r="U73" s="65"/>
      <c r="V73" s="91"/>
      <c r="W73" s="1"/>
      <c r="X73" s="1"/>
      <c r="Y73" s="1"/>
      <c r="Z73" s="92"/>
      <c r="AA73" s="1"/>
      <c r="AB73" s="1"/>
      <c r="AC73" s="87"/>
      <c r="AD73" s="87"/>
      <c r="AE73" s="37"/>
      <c r="AF73" s="1"/>
      <c r="AH73" s="1"/>
      <c r="AI73" s="1"/>
      <c r="AL73" s="85"/>
      <c r="AM73" s="1"/>
      <c r="AN73" s="94"/>
      <c r="AO73" s="94"/>
      <c r="AP73" s="94"/>
      <c r="AQ73" s="1"/>
      <c r="AR73" s="1"/>
      <c r="AS73" s="97"/>
      <c r="AX73" s="1"/>
      <c r="AY73" s="1"/>
      <c r="AZ73" s="1"/>
      <c r="BA73" s="1"/>
      <c r="BB73" s="1"/>
    </row>
    <row r="74" ht="15" customHeight="1">
      <c r="A74" s="1"/>
      <c r="B74" s="1"/>
      <c r="C74" s="1"/>
      <c r="D74" s="85"/>
      <c r="E74" s="1"/>
      <c r="F74" s="1"/>
      <c r="G74" s="1"/>
      <c r="H74" s="1"/>
      <c r="I74" s="80"/>
      <c r="J74" s="82"/>
      <c r="M74" s="1"/>
      <c r="N74" s="1"/>
      <c r="O74" s="91"/>
      <c r="P74" s="91"/>
      <c r="Q74" s="85"/>
      <c r="R74" s="85"/>
      <c r="S74" s="1"/>
      <c r="T74" s="92"/>
      <c r="U74" s="65"/>
      <c r="V74" s="91"/>
      <c r="W74" s="1"/>
      <c r="X74" s="1"/>
      <c r="Z74" s="92"/>
      <c r="AA74" s="1"/>
      <c r="AB74" s="1"/>
      <c r="AC74" s="87"/>
      <c r="AD74" s="87"/>
      <c r="AE74" s="37"/>
      <c r="AF74" s="1"/>
      <c r="AH74" s="1"/>
      <c r="AI74" s="1"/>
      <c r="AL74" s="85"/>
      <c r="AM74" s="1"/>
      <c r="AN74" s="94"/>
      <c r="AO74" s="94"/>
      <c r="AP74" s="94"/>
      <c r="AQ74" s="1"/>
      <c r="AR74" s="1"/>
      <c r="AS74" s="97"/>
      <c r="AX74" s="1"/>
      <c r="AY74" s="1"/>
      <c r="AZ74" s="1"/>
      <c r="BA74" s="1"/>
      <c r="BB74" s="1"/>
    </row>
    <row r="75" ht="15" customHeight="1">
      <c r="A75" s="1"/>
      <c r="B75" s="1"/>
      <c r="C75" s="1"/>
      <c r="D75" s="85"/>
      <c r="E75" s="1"/>
      <c r="F75" s="1"/>
      <c r="G75" s="1"/>
      <c r="H75" s="1"/>
      <c r="I75" s="80"/>
      <c r="J75" s="82"/>
      <c r="M75" s="1"/>
      <c r="N75" s="1"/>
      <c r="O75" s="91"/>
      <c r="P75" s="91"/>
      <c r="Q75" s="85"/>
      <c r="R75" s="85"/>
      <c r="S75" s="1"/>
      <c r="T75" s="92"/>
      <c r="U75" s="65"/>
      <c r="V75" s="91"/>
      <c r="W75" s="1"/>
      <c r="X75" s="1"/>
      <c r="Z75" s="92"/>
      <c r="AA75" s="1"/>
      <c r="AB75" s="1"/>
      <c r="AC75" s="87"/>
      <c r="AD75" s="87"/>
      <c r="AE75" s="37"/>
      <c r="AF75" s="1"/>
      <c r="AH75" s="1"/>
      <c r="AI75" s="1"/>
      <c r="AL75" s="85"/>
      <c r="AM75" s="1"/>
      <c r="AN75" s="94"/>
      <c r="AO75" s="94"/>
      <c r="AP75" s="94"/>
      <c r="AQ75" s="1"/>
      <c r="AR75" s="1"/>
      <c r="AS75" s="97"/>
      <c r="AX75" s="1"/>
      <c r="AY75" s="1"/>
      <c r="AZ75" s="1"/>
      <c r="BA75" s="1"/>
      <c r="BB75" s="1"/>
    </row>
    <row r="76" ht="15" customHeight="1">
      <c r="A76" s="1"/>
      <c r="B76" s="1"/>
      <c r="C76" s="1"/>
      <c r="D76" s="85"/>
      <c r="E76" s="1"/>
      <c r="F76" s="1"/>
      <c r="G76" s="1"/>
      <c r="H76" s="1"/>
      <c r="I76" s="80"/>
      <c r="J76" s="82"/>
      <c r="M76" s="1"/>
      <c r="N76" s="1"/>
      <c r="O76" s="91"/>
      <c r="P76" s="91"/>
      <c r="Q76" s="85"/>
      <c r="R76" s="85"/>
      <c r="S76" s="1"/>
      <c r="T76" s="92"/>
      <c r="U76" s="65"/>
      <c r="V76" s="91"/>
      <c r="W76" s="1"/>
      <c r="X76" s="1"/>
      <c r="Z76" s="92"/>
      <c r="AA76" s="1"/>
      <c r="AB76" s="1"/>
      <c r="AC76" s="87"/>
      <c r="AD76" s="87"/>
      <c r="AE76" s="87"/>
      <c r="AF76" s="1"/>
      <c r="AH76" s="1"/>
      <c r="AI76" s="1"/>
      <c r="AL76" s="85"/>
      <c r="AM76" s="1"/>
      <c r="AN76" s="94"/>
      <c r="AO76" s="94"/>
      <c r="AP76" s="94"/>
      <c r="AQ76" s="1"/>
      <c r="AR76" s="1"/>
      <c r="AS76" s="97"/>
      <c r="AX76" s="1"/>
      <c r="AY76" s="1"/>
      <c r="AZ76" s="1"/>
      <c r="BA76" s="1"/>
      <c r="BB76" s="1"/>
    </row>
    <row r="77" ht="15" customHeight="1">
      <c r="A77" s="1"/>
      <c r="B77" s="1"/>
      <c r="C77" s="1"/>
      <c r="D77" s="85"/>
      <c r="E77" s="36"/>
      <c r="F77" s="36"/>
      <c r="G77" s="1"/>
      <c r="H77" s="1"/>
      <c r="I77" s="80"/>
      <c r="M77" s="48"/>
      <c r="N77" s="48"/>
      <c r="O77" s="91"/>
      <c r="P77" s="91"/>
      <c r="Q77" s="85"/>
      <c r="R77" s="85"/>
      <c r="S77" s="1"/>
      <c r="T77" s="92"/>
      <c r="U77" s="65"/>
      <c r="V77" s="91"/>
      <c r="W77" s="1"/>
      <c r="Z77" s="92"/>
      <c r="AA77" s="1"/>
      <c r="AB77" s="1"/>
      <c r="AC77" s="87"/>
      <c r="AD77" s="87"/>
      <c r="AE77" s="87"/>
      <c r="AF77" s="1"/>
      <c r="AH77" s="2"/>
      <c r="AI77" s="1"/>
      <c r="AL77" s="85"/>
      <c r="AM77" s="1"/>
      <c r="AN77" s="94"/>
      <c r="AO77" s="94"/>
      <c r="AP77" s="94"/>
      <c r="AQ77" s="9"/>
      <c r="AR77" s="9"/>
      <c r="AS77" s="97"/>
      <c r="AX77" s="9"/>
      <c r="AY77" s="9"/>
      <c r="AZ77" s="9"/>
      <c r="BA77" s="9"/>
      <c r="BB77" s="39"/>
    </row>
    <row r="78" ht="15" customHeight="1">
      <c r="A78" s="1"/>
      <c r="B78" s="1"/>
      <c r="C78" s="1"/>
      <c r="D78" s="85"/>
      <c r="E78" s="1"/>
      <c r="F78" s="1"/>
      <c r="G78" s="1"/>
      <c r="I78" s="80"/>
      <c r="J78" s="82"/>
      <c r="M78" s="1"/>
      <c r="N78" s="1"/>
      <c r="O78" s="91"/>
      <c r="P78" s="91"/>
      <c r="Q78" s="85"/>
      <c r="R78" s="85"/>
      <c r="T78" s="92"/>
      <c r="U78" s="65"/>
      <c r="V78" s="91"/>
      <c r="W78" s="1"/>
      <c r="Z78" s="92"/>
      <c r="AA78" s="1"/>
      <c r="AB78" s="1"/>
      <c r="AC78" s="87"/>
      <c r="AD78" s="87"/>
      <c r="AE78" s="87"/>
      <c r="AF78" s="1"/>
      <c r="AH78" s="1"/>
      <c r="AI78" s="1"/>
      <c r="AL78" s="85"/>
      <c r="AN78" s="94"/>
      <c r="AO78" s="94"/>
      <c r="AP78" s="94"/>
      <c r="AQ78" s="1"/>
      <c r="AR78" s="1"/>
      <c r="AS78" s="97"/>
      <c r="AT78" s="1"/>
      <c r="AU78" s="1"/>
      <c r="AV78" s="1"/>
      <c r="AW78" s="1"/>
      <c r="AX78" s="1"/>
      <c r="AY78" s="1"/>
      <c r="AZ78" s="1"/>
      <c r="BA78" s="1"/>
      <c r="BB78" s="1"/>
    </row>
    <row r="79" ht="15" customHeight="1">
      <c r="A79" s="1"/>
      <c r="B79" s="1"/>
      <c r="C79" s="1"/>
      <c r="D79" s="85"/>
      <c r="E79" s="36"/>
      <c r="F79" s="36"/>
      <c r="G79" s="1"/>
      <c r="H79" s="1"/>
      <c r="I79" s="80"/>
      <c r="J79" s="82"/>
      <c r="M79" s="48"/>
      <c r="N79" s="48"/>
      <c r="O79" s="91"/>
      <c r="P79" s="91"/>
      <c r="Q79" s="85"/>
      <c r="R79" s="85"/>
      <c r="S79" s="1"/>
      <c r="T79" s="92"/>
      <c r="U79" s="65"/>
      <c r="V79" s="91"/>
      <c r="W79" s="1"/>
      <c r="X79" s="1"/>
      <c r="Z79" s="92"/>
      <c r="AA79" s="1"/>
      <c r="AB79" s="1"/>
      <c r="AC79" s="87"/>
      <c r="AD79" s="87"/>
      <c r="AE79" s="87"/>
      <c r="AF79" s="1"/>
      <c r="AH79" s="2"/>
      <c r="AI79" s="1"/>
      <c r="AL79" s="85"/>
      <c r="AM79" s="1"/>
      <c r="AN79" s="94"/>
      <c r="AO79" s="94"/>
      <c r="AP79" s="94"/>
      <c r="AQ79" s="9"/>
      <c r="AR79" s="9"/>
      <c r="AS79" s="97"/>
      <c r="AX79" s="9"/>
      <c r="AY79" s="9"/>
      <c r="AZ79" s="9"/>
      <c r="BA79" s="9"/>
      <c r="BB79" s="39"/>
    </row>
    <row r="80" ht="15" customHeight="1">
      <c r="A80" s="1"/>
      <c r="B80" s="1"/>
      <c r="C80" s="1"/>
      <c r="D80" s="85"/>
      <c r="E80" s="1"/>
      <c r="F80" s="1"/>
      <c r="G80" s="1"/>
      <c r="H80" s="1"/>
      <c r="I80" s="80"/>
      <c r="J80" s="82"/>
      <c r="M80" s="1"/>
      <c r="N80" s="1"/>
      <c r="O80" s="91"/>
      <c r="P80" s="91"/>
      <c r="Q80" s="85"/>
      <c r="R80" s="85"/>
      <c r="S80" s="1"/>
      <c r="T80" s="92"/>
      <c r="U80" s="65"/>
      <c r="V80" s="91"/>
      <c r="W80" s="1"/>
      <c r="Z80" s="92"/>
      <c r="AA80" s="1"/>
      <c r="AB80" s="1"/>
      <c r="AC80" s="87"/>
      <c r="AD80" s="87"/>
      <c r="AE80" s="87"/>
      <c r="AF80" s="1"/>
      <c r="AH80" s="1"/>
      <c r="AI80" s="1"/>
      <c r="AL80" s="85"/>
      <c r="AM80" s="1"/>
      <c r="AN80" s="94"/>
      <c r="AO80" s="94"/>
      <c r="AP80" s="94"/>
      <c r="AQ80" s="1"/>
      <c r="AR80" s="1"/>
      <c r="AS80" s="97"/>
      <c r="AX80" s="1"/>
      <c r="AY80" s="1"/>
      <c r="AZ80" s="1"/>
      <c r="BA80" s="1"/>
      <c r="BB80" s="1"/>
    </row>
    <row r="81" ht="15" customHeight="1">
      <c r="A81" s="1"/>
      <c r="B81" s="1"/>
      <c r="C81" s="1"/>
      <c r="D81" s="85"/>
      <c r="E81" s="1"/>
      <c r="F81" s="1"/>
      <c r="G81" s="1"/>
      <c r="H81" s="1"/>
      <c r="I81" s="80"/>
      <c r="J81" s="82"/>
      <c r="M81" s="1"/>
      <c r="N81" s="1"/>
      <c r="O81" s="91"/>
      <c r="P81" s="91"/>
      <c r="Q81" s="85"/>
      <c r="R81" s="85"/>
      <c r="S81" s="1"/>
      <c r="T81" s="92"/>
      <c r="U81" s="65"/>
      <c r="V81" s="91"/>
      <c r="Z81" s="92"/>
      <c r="AA81" s="1"/>
      <c r="AB81" s="1"/>
      <c r="AC81" s="87"/>
      <c r="AD81" s="87"/>
      <c r="AE81" s="87"/>
      <c r="AF81" s="1"/>
      <c r="AH81" s="1"/>
      <c r="AI81" s="1"/>
      <c r="AL81" s="85"/>
      <c r="AM81" s="1"/>
      <c r="AN81" s="94"/>
      <c r="AO81" s="94"/>
      <c r="AP81" s="94"/>
      <c r="AQ81" s="1"/>
      <c r="AR81" s="1"/>
      <c r="AS81" s="97"/>
      <c r="AX81" s="1"/>
      <c r="AY81" s="1"/>
      <c r="AZ81" s="1"/>
      <c r="BA81" s="1"/>
      <c r="BB81" s="1"/>
    </row>
    <row r="82" ht="15" customHeight="1">
      <c r="A82" s="1"/>
      <c r="B82" s="1"/>
      <c r="C82" s="1"/>
      <c r="D82" s="85"/>
      <c r="E82" s="36"/>
      <c r="F82" s="36"/>
      <c r="G82" s="1"/>
      <c r="H82" s="1"/>
      <c r="I82" s="80"/>
      <c r="J82" s="82"/>
      <c r="M82" s="48"/>
      <c r="N82" s="48"/>
      <c r="O82" s="91"/>
      <c r="P82" s="91"/>
      <c r="Q82" s="85"/>
      <c r="R82" s="85"/>
      <c r="S82" s="1"/>
      <c r="T82" s="92"/>
      <c r="U82" s="65"/>
      <c r="V82" s="91"/>
      <c r="W82" s="1"/>
      <c r="Z82" s="92"/>
      <c r="AA82" s="1"/>
      <c r="AB82" s="1"/>
      <c r="AC82" s="87"/>
      <c r="AD82" s="87"/>
      <c r="AE82" s="87"/>
      <c r="AF82" s="1"/>
      <c r="AH82" s="2"/>
      <c r="AI82" s="1"/>
      <c r="AL82" s="85"/>
      <c r="AM82" s="1"/>
      <c r="AN82" s="94"/>
      <c r="AO82" s="94"/>
      <c r="AP82" s="94"/>
      <c r="AQ82" s="9"/>
      <c r="AR82" s="9"/>
      <c r="AS82" s="97"/>
      <c r="AX82" s="9"/>
      <c r="AY82" s="9"/>
      <c r="AZ82" s="9"/>
      <c r="BA82" s="9"/>
      <c r="BB82" s="39"/>
    </row>
    <row r="83" ht="15" customHeight="1">
      <c r="A83" s="1"/>
      <c r="B83" s="1"/>
      <c r="C83" s="1"/>
      <c r="D83" s="85"/>
      <c r="E83" s="1"/>
      <c r="F83" s="1"/>
      <c r="G83" s="1"/>
      <c r="H83" s="1"/>
      <c r="I83" s="80"/>
      <c r="J83" s="82"/>
      <c r="M83" s="1"/>
      <c r="N83" s="1"/>
      <c r="O83" s="91"/>
      <c r="P83" s="91"/>
      <c r="Q83" s="85"/>
      <c r="R83" s="85"/>
      <c r="S83" s="1"/>
      <c r="T83" s="92"/>
      <c r="U83" s="65"/>
      <c r="V83" s="91"/>
      <c r="X83" s="1"/>
      <c r="Z83" s="92"/>
      <c r="AA83" s="1"/>
      <c r="AB83" s="1"/>
      <c r="AC83" s="87"/>
      <c r="AD83" s="87"/>
      <c r="AE83" s="87"/>
      <c r="AF83" s="1"/>
      <c r="AH83" s="1"/>
      <c r="AI83" s="1"/>
      <c r="AL83" s="85"/>
      <c r="AM83" s="1"/>
      <c r="AN83" s="94"/>
      <c r="AO83" s="94"/>
      <c r="AP83" s="94"/>
      <c r="AQ83" s="1"/>
      <c r="AR83" s="1"/>
      <c r="AS83" s="97"/>
      <c r="AX83" s="1"/>
      <c r="AY83" s="1"/>
      <c r="AZ83" s="1"/>
      <c r="BA83" s="1"/>
      <c r="BB83" s="1"/>
    </row>
    <row r="84" ht="15" customHeight="1">
      <c r="A84" s="1"/>
      <c r="B84" s="1"/>
      <c r="C84" s="1"/>
      <c r="D84" s="85"/>
      <c r="E84" s="1"/>
      <c r="F84" s="1"/>
      <c r="G84" s="1"/>
      <c r="H84" s="1"/>
      <c r="I84" s="80"/>
      <c r="J84" s="82"/>
      <c r="M84" s="1"/>
      <c r="N84" s="1"/>
      <c r="O84" s="91"/>
      <c r="P84" s="91"/>
      <c r="Q84" s="85"/>
      <c r="R84" s="85"/>
      <c r="S84" s="1"/>
      <c r="T84" s="92"/>
      <c r="U84" s="65"/>
      <c r="V84" s="91"/>
      <c r="Z84" s="92"/>
      <c r="AA84" s="1"/>
      <c r="AB84" s="1"/>
      <c r="AC84" s="87"/>
      <c r="AD84" s="87"/>
      <c r="AE84" s="87"/>
      <c r="AF84" s="1"/>
      <c r="AH84" s="1"/>
      <c r="AI84" s="1"/>
      <c r="AL84" s="85"/>
      <c r="AM84" s="1"/>
      <c r="AN84" s="94"/>
      <c r="AO84" s="94"/>
      <c r="AP84" s="94"/>
      <c r="AQ84" s="1"/>
      <c r="AR84" s="1"/>
      <c r="AS84" s="97"/>
      <c r="AX84" s="1"/>
      <c r="AY84" s="1"/>
      <c r="AZ84" s="1"/>
      <c r="BA84" s="1"/>
      <c r="BB84" s="1"/>
    </row>
    <row r="85" ht="15" customHeight="1">
      <c r="A85" s="1"/>
      <c r="B85" s="1"/>
      <c r="C85" s="1"/>
      <c r="D85" s="85"/>
      <c r="E85" s="36"/>
      <c r="F85" s="36"/>
      <c r="G85" s="1"/>
      <c r="H85" s="1"/>
      <c r="I85" s="80"/>
      <c r="J85" s="1"/>
      <c r="M85" s="48"/>
      <c r="N85" s="48"/>
      <c r="O85" s="91"/>
      <c r="P85" s="91"/>
      <c r="Q85" s="85"/>
      <c r="R85" s="85"/>
      <c r="S85" s="1"/>
      <c r="T85" s="92"/>
      <c r="U85" s="65"/>
      <c r="V85" s="91"/>
      <c r="X85" s="1"/>
      <c r="Z85" s="92"/>
      <c r="AA85" s="1"/>
      <c r="AB85" s="1"/>
      <c r="AC85" s="87"/>
      <c r="AD85" s="87"/>
      <c r="AE85" s="87"/>
      <c r="AF85" s="1"/>
      <c r="AH85" s="2"/>
      <c r="AI85" s="1"/>
      <c r="AL85" s="85"/>
      <c r="AM85" s="1"/>
      <c r="AN85" s="94"/>
      <c r="AO85" s="94"/>
      <c r="AP85" s="94"/>
      <c r="AQ85" s="9"/>
      <c r="AR85" s="9"/>
      <c r="AS85" s="97"/>
      <c r="AX85" s="9"/>
      <c r="AY85" s="9"/>
      <c r="AZ85" s="9"/>
      <c r="BA85" s="9"/>
      <c r="BB85" s="39"/>
    </row>
    <row r="86" ht="15" customHeight="1">
      <c r="A86" s="1"/>
      <c r="B86" s="1"/>
      <c r="C86" s="1"/>
      <c r="D86" s="52"/>
      <c r="E86" s="36"/>
      <c r="F86" s="36"/>
      <c r="G86" s="1"/>
      <c r="H86" s="1"/>
      <c r="I86" s="105"/>
      <c r="M86" s="48"/>
      <c r="N86" s="48"/>
      <c r="O86" s="46"/>
      <c r="P86" s="46"/>
      <c r="Q86" s="2"/>
      <c r="R86" s="2"/>
      <c r="S86" s="1"/>
      <c r="T86" s="36"/>
      <c r="U86" s="65"/>
      <c r="V86" s="46"/>
      <c r="X86" s="1"/>
      <c r="Z86" s="36"/>
      <c r="AA86" s="1"/>
      <c r="AB86" s="1"/>
      <c r="AC86" s="87"/>
      <c r="AD86" s="87"/>
      <c r="AE86" s="87"/>
      <c r="AF86" s="1"/>
      <c r="AH86" s="2"/>
      <c r="AI86" s="1"/>
      <c r="AL86" s="106"/>
      <c r="AM86" s="1"/>
      <c r="AN86" s="78"/>
      <c r="AO86" s="78"/>
      <c r="AP86" s="107"/>
      <c r="AQ86" s="9"/>
      <c r="AR86" s="9"/>
      <c r="AS86" s="52"/>
      <c r="AX86" s="9"/>
      <c r="AY86" s="9"/>
      <c r="AZ86" s="9"/>
      <c r="BA86" s="9"/>
      <c r="BB86" s="39"/>
    </row>
    <row r="87" ht="15" customHeight="1">
      <c r="A87" s="1"/>
      <c r="B87" s="1"/>
      <c r="C87" s="1"/>
      <c r="D87" s="52"/>
      <c r="E87" s="36"/>
      <c r="F87" s="36"/>
      <c r="G87" s="1"/>
      <c r="H87" s="1"/>
      <c r="I87" s="105"/>
      <c r="M87" s="48"/>
      <c r="N87" s="48"/>
      <c r="O87" s="46"/>
      <c r="P87" s="46"/>
      <c r="Q87" s="2"/>
      <c r="R87" s="2"/>
      <c r="S87" s="1"/>
      <c r="T87" s="36"/>
      <c r="U87" s="65"/>
      <c r="V87" s="46"/>
      <c r="X87" s="1"/>
      <c r="Z87" s="36"/>
      <c r="AA87" s="1"/>
      <c r="AB87" s="1"/>
      <c r="AC87" s="87"/>
      <c r="AD87" s="87"/>
      <c r="AE87" s="87"/>
      <c r="AF87" s="1"/>
      <c r="AH87" s="2"/>
      <c r="AI87" s="1"/>
      <c r="AL87" s="52"/>
      <c r="AM87" s="1"/>
      <c r="AN87" s="78"/>
      <c r="AO87" s="78"/>
      <c r="AP87" s="107"/>
      <c r="AQ87" s="9"/>
      <c r="AR87" s="9"/>
      <c r="AS87" s="52"/>
      <c r="AX87" s="9"/>
      <c r="AY87" s="9"/>
      <c r="AZ87" s="9"/>
      <c r="BA87" s="9"/>
      <c r="BB87" s="39"/>
    </row>
    <row r="88" ht="15" customHeight="1">
      <c r="D88" s="52"/>
      <c r="I88" s="105"/>
      <c r="O88" s="46"/>
      <c r="P88" s="46"/>
      <c r="Q88" s="2"/>
      <c r="R88" s="2"/>
      <c r="T88" s="36"/>
      <c r="U88" s="65"/>
      <c r="V88" s="46"/>
      <c r="Z88" s="52"/>
      <c r="AC88" s="87"/>
      <c r="AD88" s="87"/>
      <c r="AE88" s="87"/>
      <c r="AL88" s="52"/>
      <c r="AN88" s="78"/>
      <c r="AO88" s="78"/>
      <c r="AP88" s="107"/>
      <c r="AS88" s="52"/>
      <c r="AX88" s="9"/>
      <c r="AY88" s="9"/>
      <c r="AZ88" s="9"/>
      <c r="BA88" s="9"/>
    </row>
    <row r="89" ht="15" customHeight="1">
      <c r="D89" s="52"/>
      <c r="E89" s="36"/>
      <c r="F89" s="36"/>
      <c r="I89" s="80"/>
      <c r="M89" s="48"/>
      <c r="N89" s="48"/>
      <c r="O89" s="46"/>
      <c r="P89" s="46"/>
      <c r="Q89" s="2"/>
      <c r="R89" s="2"/>
      <c r="T89" s="36"/>
      <c r="U89" s="65"/>
      <c r="V89" s="46"/>
      <c r="Z89" s="36"/>
      <c r="AC89" s="87"/>
      <c r="AD89" s="87"/>
      <c r="AE89" s="87"/>
      <c r="AH89" s="2"/>
      <c r="AL89" s="52"/>
      <c r="AN89" s="78"/>
      <c r="AO89" s="78"/>
      <c r="AP89" s="107"/>
      <c r="AQ89" s="9"/>
      <c r="AR89" s="9"/>
      <c r="AS89" s="52"/>
      <c r="AX89" s="9"/>
      <c r="AY89" s="9"/>
      <c r="AZ89" s="9"/>
      <c r="BA89" s="9"/>
      <c r="BB89" s="39"/>
    </row>
    <row r="90" ht="15" customHeight="1">
      <c r="D90" s="52"/>
      <c r="I90" s="80"/>
      <c r="O90" s="46"/>
      <c r="P90" s="46"/>
      <c r="Q90" s="2"/>
      <c r="R90" s="2"/>
      <c r="T90" s="36"/>
      <c r="U90" s="65"/>
      <c r="V90" s="46"/>
      <c r="Z90" s="52"/>
      <c r="AC90" s="87"/>
      <c r="AD90" s="87"/>
      <c r="AE90" s="87"/>
      <c r="AL90" s="52"/>
      <c r="AN90" s="78"/>
      <c r="AO90" s="78"/>
      <c r="AP90" s="107"/>
      <c r="AS90" s="52"/>
      <c r="AX90" s="9"/>
      <c r="AY90" s="9"/>
      <c r="AZ90" s="9"/>
      <c r="BA90" s="9"/>
    </row>
    <row r="91" ht="15" customHeight="1">
      <c r="D91" s="52"/>
      <c r="E91" s="36"/>
      <c r="F91" s="36"/>
      <c r="I91" s="105"/>
      <c r="M91" s="48"/>
      <c r="N91" s="48"/>
      <c r="O91" s="46"/>
      <c r="P91" s="46"/>
      <c r="Q91" s="2"/>
      <c r="R91" s="2"/>
      <c r="T91" s="36"/>
      <c r="U91" s="65"/>
      <c r="V91" s="46"/>
      <c r="Z91" s="36"/>
      <c r="AC91" s="87"/>
      <c r="AD91" s="87"/>
      <c r="AE91" s="87"/>
      <c r="AH91" s="2"/>
      <c r="AL91" s="52"/>
      <c r="AN91" s="78"/>
      <c r="AO91" s="78"/>
      <c r="AP91" s="107"/>
      <c r="AQ91" s="9"/>
      <c r="AR91" s="9"/>
      <c r="AS91" s="52"/>
      <c r="AX91" s="9"/>
      <c r="AY91" s="9"/>
      <c r="AZ91" s="9"/>
      <c r="BA91" s="9"/>
      <c r="BB91" s="39"/>
    </row>
    <row r="92" ht="15" customHeight="1">
      <c r="D92" s="52"/>
      <c r="E92" s="36"/>
      <c r="F92" s="36"/>
      <c r="I92" s="105"/>
      <c r="M92" s="48"/>
      <c r="N92" s="48"/>
      <c r="O92" s="46"/>
      <c r="P92" s="46"/>
      <c r="Q92" s="2"/>
      <c r="R92" s="2"/>
      <c r="T92" s="36"/>
      <c r="U92" s="65"/>
      <c r="V92" s="46"/>
      <c r="Z92" s="36"/>
      <c r="AC92" s="87"/>
      <c r="AD92" s="87"/>
      <c r="AE92" s="87"/>
      <c r="AH92" s="2"/>
      <c r="AL92" s="52"/>
      <c r="AN92" s="78"/>
      <c r="AO92" s="78"/>
      <c r="AP92" s="108"/>
      <c r="AR92" s="9"/>
      <c r="AS92" s="52"/>
      <c r="AX92" s="9"/>
      <c r="AY92" s="9"/>
      <c r="AZ92" s="9"/>
      <c r="BA92" s="9"/>
      <c r="BB92" s="39"/>
    </row>
    <row r="93" ht="15" customHeight="1">
      <c r="D93" s="52"/>
      <c r="I93" s="105"/>
      <c r="O93" s="46"/>
      <c r="P93" s="46"/>
      <c r="Q93" s="2"/>
      <c r="R93" s="2"/>
      <c r="T93" s="36"/>
      <c r="U93" s="65"/>
      <c r="V93" s="46"/>
      <c r="Z93" s="52"/>
      <c r="AD93" s="52"/>
      <c r="AE93" s="52"/>
      <c r="AL93" s="52"/>
      <c r="AN93" s="78"/>
      <c r="AO93" s="78"/>
      <c r="AP93" s="108"/>
      <c r="AS93" s="52"/>
      <c r="AX93" s="9"/>
      <c r="AY93" s="9"/>
      <c r="AZ93" s="9"/>
      <c r="BA93" s="9"/>
    </row>
    <row r="94" ht="15" customHeight="1">
      <c r="D94" s="52"/>
      <c r="I94" s="105"/>
      <c r="O94" s="46"/>
      <c r="P94" s="46"/>
      <c r="Q94" s="2"/>
      <c r="R94" s="2"/>
      <c r="T94" s="36"/>
      <c r="U94" s="65"/>
      <c r="V94" s="46"/>
      <c r="Z94" s="52"/>
      <c r="AD94" s="52"/>
      <c r="AE94" s="52"/>
      <c r="AL94" s="52"/>
      <c r="AN94" s="78"/>
      <c r="AO94" s="78"/>
      <c r="AP94" s="108"/>
      <c r="AS94" s="52"/>
      <c r="AX94" s="9"/>
      <c r="AY94" s="9"/>
      <c r="AZ94" s="9"/>
      <c r="BA94" s="9"/>
    </row>
    <row r="95" ht="15" customHeight="1">
      <c r="D95" s="52"/>
      <c r="E95" s="36"/>
      <c r="F95" s="36"/>
      <c r="I95" s="105"/>
      <c r="M95" s="48"/>
      <c r="N95" s="48"/>
      <c r="O95" s="46"/>
      <c r="P95" s="46"/>
      <c r="Q95" s="2"/>
      <c r="R95" s="2"/>
      <c r="T95" s="36"/>
      <c r="U95" s="65"/>
      <c r="V95" s="36"/>
      <c r="Z95" s="36"/>
      <c r="AC95" s="46"/>
      <c r="AD95" s="46"/>
      <c r="AE95" s="46"/>
      <c r="AH95" s="2"/>
      <c r="AL95" s="52"/>
      <c r="AN95" s="78"/>
      <c r="AO95" s="78"/>
      <c r="AP95" s="108"/>
      <c r="AQ95" s="9"/>
      <c r="AR95" s="9"/>
      <c r="AS95" s="52"/>
      <c r="AX95" s="9"/>
      <c r="AY95" s="9"/>
      <c r="AZ95" s="9"/>
      <c r="BA95" s="9"/>
      <c r="BB95" s="39"/>
    </row>
    <row r="96" ht="15" customHeight="1">
      <c r="D96" s="52"/>
      <c r="I96" s="105"/>
      <c r="O96" s="46"/>
      <c r="P96" s="46"/>
      <c r="Q96" s="2"/>
      <c r="R96" s="2"/>
      <c r="T96" s="36"/>
      <c r="U96" s="65"/>
      <c r="V96" s="36"/>
      <c r="Z96" s="52"/>
      <c r="AC96" s="46"/>
      <c r="AD96" s="46"/>
      <c r="AE96" s="46"/>
      <c r="AL96" s="52"/>
      <c r="AN96" s="78"/>
      <c r="AO96" s="78"/>
      <c r="AP96" s="108"/>
      <c r="AS96" s="52"/>
      <c r="AX96" s="9"/>
      <c r="AY96" s="9"/>
      <c r="AZ96" s="9"/>
      <c r="BA96" s="9"/>
    </row>
    <row r="97" ht="15" customHeight="1">
      <c r="D97" s="52"/>
      <c r="E97" s="36"/>
      <c r="F97" s="36"/>
      <c r="I97" s="105"/>
      <c r="M97" s="48"/>
      <c r="N97" s="48"/>
      <c r="O97" s="46"/>
      <c r="P97" s="46"/>
      <c r="Q97" s="2"/>
      <c r="R97" s="2"/>
      <c r="T97" s="36"/>
      <c r="U97" s="65"/>
      <c r="V97" s="36"/>
      <c r="Z97" s="36"/>
      <c r="AC97" s="46"/>
      <c r="AD97" s="46"/>
      <c r="AE97" s="46"/>
      <c r="AL97" s="52"/>
      <c r="AN97" s="78"/>
      <c r="AO97" s="78"/>
      <c r="AP97" s="108"/>
      <c r="AQ97" s="9"/>
      <c r="AR97" s="9"/>
      <c r="AS97" s="52"/>
      <c r="AX97" s="9"/>
      <c r="AY97" s="9"/>
      <c r="AZ97" s="9"/>
      <c r="BA97" s="9"/>
      <c r="BB97" s="39"/>
    </row>
    <row r="98" ht="15" customHeight="1">
      <c r="D98" s="52"/>
      <c r="I98" s="105"/>
      <c r="O98" s="46"/>
      <c r="P98" s="46"/>
      <c r="Q98" s="2"/>
      <c r="R98" s="2"/>
      <c r="T98" s="36"/>
      <c r="U98" s="65"/>
      <c r="V98" s="36"/>
      <c r="Z98" s="52"/>
      <c r="AC98" s="46"/>
      <c r="AD98" s="46"/>
      <c r="AE98" s="46"/>
      <c r="AH98" s="2"/>
      <c r="AL98" s="52"/>
      <c r="AN98" s="78"/>
      <c r="AO98" s="78"/>
      <c r="AP98" s="108"/>
      <c r="AS98" s="52"/>
      <c r="AX98" s="9"/>
      <c r="AY98" s="9"/>
      <c r="AZ98" s="9"/>
      <c r="BA98" s="9"/>
    </row>
    <row r="99" ht="15" customHeight="1">
      <c r="A99" s="1"/>
      <c r="B99" s="1"/>
      <c r="C99" s="1"/>
      <c r="D99" s="52"/>
      <c r="E99" s="1"/>
      <c r="F99" s="1"/>
      <c r="G99" s="1"/>
      <c r="H99" s="1"/>
      <c r="I99" s="105"/>
      <c r="J99" s="1"/>
      <c r="M99" s="1"/>
      <c r="N99" s="1"/>
      <c r="O99" s="46"/>
      <c r="P99" s="46"/>
      <c r="Q99" s="2"/>
      <c r="R99" s="2"/>
      <c r="T99" s="36"/>
      <c r="U99" s="65"/>
      <c r="V99" s="36"/>
      <c r="X99" s="1"/>
      <c r="Y99" s="1"/>
      <c r="Z99" s="52"/>
      <c r="AA99" s="1"/>
      <c r="AB99" s="1"/>
      <c r="AC99" s="46"/>
      <c r="AD99" s="46"/>
      <c r="AE99" s="46"/>
      <c r="AF99" s="1"/>
      <c r="AH99" s="1"/>
      <c r="AI99" s="1"/>
      <c r="AL99" s="52"/>
      <c r="AM99" s="1"/>
      <c r="AN99" s="78"/>
      <c r="AO99" s="78"/>
      <c r="AP99" s="108"/>
      <c r="AQ99" s="1"/>
      <c r="AR99" s="1"/>
      <c r="AS99" s="52"/>
      <c r="AX99" s="9"/>
      <c r="AY99" s="9"/>
      <c r="AZ99" s="9"/>
      <c r="BA99" s="9"/>
      <c r="BB99" s="1"/>
      <c r="BG99" s="2"/>
    </row>
    <row r="100" ht="15" customHeight="1">
      <c r="A100" s="1"/>
      <c r="B100" s="1"/>
      <c r="C100" s="1"/>
      <c r="D100" s="52"/>
      <c r="E100" s="36"/>
      <c r="F100" s="36"/>
      <c r="G100" s="1"/>
      <c r="H100" s="1"/>
      <c r="I100" s="105"/>
      <c r="J100" s="1"/>
      <c r="M100" s="48"/>
      <c r="N100" s="48"/>
      <c r="O100" s="46"/>
      <c r="P100" s="46"/>
      <c r="Q100" s="2"/>
      <c r="R100" s="2"/>
      <c r="S100" s="1"/>
      <c r="T100" s="36"/>
      <c r="U100" s="65"/>
      <c r="V100" s="36"/>
      <c r="X100" s="1"/>
      <c r="Z100" s="36"/>
      <c r="AA100" s="1"/>
      <c r="AB100" s="1"/>
      <c r="AC100" s="46"/>
      <c r="AD100" s="46"/>
      <c r="AE100" s="46"/>
      <c r="AF100" s="1"/>
      <c r="AH100" s="2"/>
      <c r="AI100" s="1"/>
      <c r="AL100" s="52"/>
      <c r="AM100" s="1"/>
      <c r="AN100" s="78"/>
      <c r="AO100" s="78"/>
      <c r="AP100" s="108"/>
      <c r="AQ100" s="9"/>
      <c r="AR100" s="9"/>
      <c r="AS100" s="52"/>
      <c r="AX100" s="9"/>
      <c r="AY100" s="9"/>
      <c r="AZ100" s="9"/>
      <c r="BA100" s="9"/>
      <c r="BB100" s="39"/>
    </row>
    <row r="101" ht="1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N101" s="1"/>
      <c r="O101" s="1"/>
      <c r="P101" s="1"/>
      <c r="Q101" s="1"/>
      <c r="R101" s="1"/>
      <c r="S101" s="1"/>
      <c r="T101" s="36"/>
      <c r="U101" s="65"/>
      <c r="V101" s="36"/>
      <c r="Z101" s="1"/>
      <c r="AA101" s="1"/>
      <c r="AB101" s="1"/>
      <c r="AC101" s="1"/>
      <c r="AD101" s="1"/>
      <c r="AE101" s="1"/>
      <c r="AF101" s="1"/>
      <c r="AH101" s="1"/>
      <c r="AI101" s="1"/>
      <c r="AL101" s="1"/>
      <c r="AM101" s="1"/>
      <c r="AN101" s="1"/>
      <c r="AO101" s="1"/>
      <c r="AP101" s="1"/>
      <c r="AQ101" s="1"/>
      <c r="AR101" s="1"/>
      <c r="AS101" s="1"/>
      <c r="AX101" s="1"/>
      <c r="AY101" s="1"/>
      <c r="AZ101" s="1"/>
      <c r="BA101" s="1"/>
      <c r="BB101" s="1"/>
    </row>
    <row r="102" ht="15" customHeight="1">
      <c r="A102" s="1"/>
      <c r="B102" s="1"/>
      <c r="C102" s="1"/>
      <c r="D102" s="82"/>
      <c r="E102" s="36"/>
      <c r="F102" s="36"/>
      <c r="G102" s="1"/>
      <c r="H102" s="1"/>
      <c r="I102" s="105"/>
      <c r="J102" s="1"/>
      <c r="M102" s="48"/>
      <c r="N102" s="48"/>
      <c r="O102" s="46"/>
      <c r="P102" s="87"/>
      <c r="Q102" s="82"/>
      <c r="R102" s="82"/>
      <c r="S102" s="1"/>
      <c r="T102" s="82"/>
      <c r="U102" s="65"/>
      <c r="V102" s="87"/>
      <c r="X102" s="1"/>
      <c r="Z102" s="82"/>
      <c r="AA102" s="1"/>
      <c r="AB102" s="1"/>
      <c r="AC102" s="46"/>
      <c r="AD102" s="46"/>
      <c r="AE102" s="46"/>
      <c r="AF102" s="1"/>
      <c r="AH102" s="2"/>
      <c r="AI102" s="1"/>
      <c r="AL102" s="82"/>
      <c r="AM102" s="1"/>
      <c r="AN102" s="109"/>
      <c r="AO102" s="109"/>
      <c r="AP102" s="110"/>
      <c r="AQ102" s="9"/>
      <c r="AR102" s="9"/>
      <c r="AS102" s="85"/>
      <c r="AX102" s="9"/>
      <c r="AY102" s="9"/>
      <c r="AZ102" s="9"/>
      <c r="BA102" s="9"/>
      <c r="BB102" s="39"/>
    </row>
    <row r="103" ht="15" customHeight="1">
      <c r="A103" s="1"/>
      <c r="B103" s="1"/>
      <c r="C103" s="1"/>
      <c r="D103" s="82"/>
      <c r="E103" s="1"/>
      <c r="F103" s="1"/>
      <c r="G103" s="1"/>
      <c r="H103" s="1"/>
      <c r="I103" s="105"/>
      <c r="J103" s="1"/>
      <c r="N103" s="1"/>
      <c r="O103" s="46"/>
      <c r="P103" s="87"/>
      <c r="Q103" s="82"/>
      <c r="R103" s="82"/>
      <c r="S103" s="1"/>
      <c r="T103" s="82"/>
      <c r="U103" s="65"/>
      <c r="V103" s="87"/>
      <c r="X103" s="1"/>
      <c r="Z103" s="88"/>
      <c r="AA103" s="1"/>
      <c r="AB103" s="1"/>
      <c r="AC103" s="46"/>
      <c r="AD103" s="46"/>
      <c r="AE103" s="46"/>
      <c r="AF103" s="1"/>
      <c r="AH103" s="1"/>
      <c r="AI103" s="1"/>
      <c r="AL103" s="82"/>
      <c r="AM103" s="1"/>
      <c r="AN103" s="109"/>
      <c r="AO103" s="109"/>
      <c r="AP103" s="110"/>
      <c r="AQ103" s="1"/>
      <c r="AR103" s="1"/>
      <c r="AS103" s="85"/>
      <c r="AX103" s="1"/>
      <c r="AY103" s="1"/>
      <c r="AZ103" s="1"/>
      <c r="BA103" s="1"/>
      <c r="BB103" s="1"/>
    </row>
    <row r="104" ht="15" customHeight="1">
      <c r="A104" s="1"/>
      <c r="B104" s="1"/>
      <c r="C104" s="1"/>
      <c r="D104" s="82"/>
      <c r="E104" s="1"/>
      <c r="F104" s="1"/>
      <c r="G104" s="1"/>
      <c r="H104" s="1"/>
      <c r="I104" s="105"/>
      <c r="J104" s="1"/>
      <c r="M104" s="1"/>
      <c r="N104" s="1"/>
      <c r="O104" s="46"/>
      <c r="P104" s="87"/>
      <c r="Q104" s="82"/>
      <c r="R104" s="82"/>
      <c r="S104" s="1"/>
      <c r="T104" s="82"/>
      <c r="U104" s="65"/>
      <c r="V104" s="87"/>
      <c r="X104" s="1"/>
      <c r="Z104" s="88"/>
      <c r="AA104" s="1"/>
      <c r="AB104" s="1"/>
      <c r="AC104" s="46"/>
      <c r="AD104" s="46"/>
      <c r="AE104" s="46"/>
      <c r="AF104" s="1"/>
      <c r="AH104" s="1"/>
      <c r="AI104" s="1"/>
      <c r="AL104" s="82"/>
      <c r="AM104" s="1"/>
      <c r="AN104" s="109"/>
      <c r="AO104" s="109"/>
      <c r="AP104" s="110"/>
      <c r="AQ104" s="1"/>
      <c r="AR104" s="1"/>
      <c r="AS104" s="85"/>
      <c r="AX104" s="1"/>
      <c r="AY104" s="1"/>
      <c r="AZ104" s="1"/>
      <c r="BA104" s="1"/>
      <c r="BB104" s="1"/>
    </row>
    <row r="105" ht="15" customHeight="1">
      <c r="A105" s="1"/>
      <c r="B105" s="1"/>
      <c r="C105" s="1"/>
      <c r="D105" s="82"/>
      <c r="E105" s="36"/>
      <c r="F105" s="36"/>
      <c r="G105" s="1"/>
      <c r="H105" s="1"/>
      <c r="I105" s="105"/>
      <c r="J105" s="1"/>
      <c r="M105" s="48"/>
      <c r="N105" s="48"/>
      <c r="O105" s="46"/>
      <c r="P105" s="87"/>
      <c r="Q105" s="82"/>
      <c r="R105" s="82"/>
      <c r="S105" s="1"/>
      <c r="T105" s="82"/>
      <c r="U105" s="65"/>
      <c r="V105" s="87"/>
      <c r="Z105" s="82"/>
      <c r="AA105" s="1"/>
      <c r="AB105" s="1"/>
      <c r="AC105" s="46"/>
      <c r="AD105" s="46"/>
      <c r="AE105" s="46"/>
      <c r="AF105" s="1"/>
      <c r="AH105" s="2"/>
      <c r="AI105" s="1"/>
      <c r="AL105" s="82"/>
      <c r="AM105" s="1"/>
      <c r="AN105" s="109"/>
      <c r="AO105" s="109"/>
      <c r="AP105" s="110"/>
      <c r="AQ105" s="9"/>
      <c r="AR105" s="9"/>
      <c r="AS105" s="85"/>
      <c r="AX105" s="9"/>
      <c r="AY105" s="9"/>
      <c r="AZ105" s="9"/>
      <c r="BA105" s="9"/>
      <c r="BB105" s="39"/>
    </row>
    <row r="106" ht="15" customHeight="1">
      <c r="A106" s="1"/>
      <c r="B106" s="1"/>
      <c r="C106" s="1"/>
      <c r="D106" s="82"/>
      <c r="E106" s="1"/>
      <c r="F106" s="1"/>
      <c r="G106" s="1"/>
      <c r="H106" s="1"/>
      <c r="I106" s="105"/>
      <c r="J106" s="1"/>
      <c r="M106" s="1"/>
      <c r="N106" s="1"/>
      <c r="O106" s="46"/>
      <c r="P106" s="87"/>
      <c r="Q106" s="82"/>
      <c r="R106" s="82"/>
      <c r="S106" s="1"/>
      <c r="T106" s="82"/>
      <c r="U106" s="65"/>
      <c r="V106" s="87"/>
      <c r="Z106" s="88"/>
      <c r="AA106" s="1"/>
      <c r="AB106" s="1"/>
      <c r="AC106" s="46"/>
      <c r="AD106" s="46"/>
      <c r="AE106" s="46"/>
      <c r="AF106" s="1"/>
      <c r="AH106" s="1"/>
      <c r="AI106" s="1"/>
      <c r="AL106" s="82"/>
      <c r="AM106" s="1"/>
      <c r="AN106" s="109"/>
      <c r="AO106" s="109"/>
      <c r="AP106" s="110"/>
      <c r="AQ106" s="1"/>
      <c r="AR106" s="1"/>
      <c r="AS106" s="85"/>
      <c r="AX106" s="1"/>
      <c r="AY106" s="1"/>
      <c r="AZ106" s="1"/>
      <c r="BA106" s="1"/>
      <c r="BB106" s="1"/>
    </row>
    <row r="107" ht="15" customHeight="1">
      <c r="A107" s="1"/>
      <c r="B107" s="1"/>
      <c r="C107" s="1"/>
      <c r="D107" s="82"/>
      <c r="E107" s="36"/>
      <c r="F107" s="36"/>
      <c r="G107" s="1"/>
      <c r="H107" s="1"/>
      <c r="I107" s="105"/>
      <c r="J107" s="1"/>
      <c r="M107" s="48"/>
      <c r="N107" s="48"/>
      <c r="O107" s="46"/>
      <c r="P107" s="87"/>
      <c r="Q107" s="82"/>
      <c r="R107" s="82"/>
      <c r="S107" s="1"/>
      <c r="T107" s="82"/>
      <c r="U107" s="65"/>
      <c r="V107" s="87"/>
      <c r="Z107" s="82"/>
      <c r="AA107" s="1"/>
      <c r="AB107" s="1"/>
      <c r="AC107" s="46"/>
      <c r="AD107" s="46"/>
      <c r="AE107" s="46"/>
      <c r="AF107" s="1"/>
      <c r="AH107" s="2"/>
      <c r="AI107" s="1"/>
      <c r="AL107" s="82"/>
      <c r="AM107" s="1"/>
      <c r="AN107" s="109"/>
      <c r="AO107" s="109"/>
      <c r="AP107" s="110"/>
      <c r="AQ107" s="9"/>
      <c r="AR107" s="9"/>
      <c r="AS107" s="85"/>
      <c r="AX107" s="9"/>
      <c r="AY107" s="9"/>
      <c r="AZ107" s="9"/>
      <c r="BA107" s="9"/>
      <c r="BB107" s="39"/>
    </row>
    <row r="108" ht="15" customHeight="1">
      <c r="A108" s="1"/>
      <c r="B108" s="1"/>
      <c r="C108" s="1"/>
      <c r="D108" s="82"/>
      <c r="E108" s="1"/>
      <c r="F108" s="1"/>
      <c r="G108" s="1"/>
      <c r="H108" s="1"/>
      <c r="I108" s="105"/>
      <c r="J108" s="1"/>
      <c r="M108" s="1"/>
      <c r="N108" s="1"/>
      <c r="O108" s="46"/>
      <c r="P108" s="87"/>
      <c r="Q108" s="82"/>
      <c r="R108" s="82"/>
      <c r="S108" s="1"/>
      <c r="T108" s="82"/>
      <c r="U108" s="65"/>
      <c r="V108" s="87"/>
      <c r="Z108" s="87"/>
      <c r="AA108" s="1"/>
      <c r="AB108" s="1"/>
      <c r="AC108" s="46"/>
      <c r="AD108" s="46"/>
      <c r="AE108" s="46"/>
      <c r="AF108" s="1"/>
      <c r="AH108" s="1"/>
      <c r="AI108" s="1"/>
      <c r="AL108" s="82"/>
      <c r="AM108" s="1"/>
      <c r="AN108" s="109"/>
      <c r="AO108" s="109"/>
      <c r="AP108" s="110"/>
      <c r="AQ108" s="1"/>
      <c r="AR108" s="1"/>
      <c r="AS108" s="85"/>
      <c r="AX108" s="1"/>
      <c r="AY108" s="1"/>
      <c r="AZ108" s="1"/>
      <c r="BA108" s="1"/>
      <c r="BB108" s="1"/>
      <c r="BG108" s="2"/>
    </row>
    <row r="109" ht="15" customHeight="1">
      <c r="A109" s="1"/>
      <c r="B109" s="1"/>
      <c r="C109" s="1"/>
      <c r="D109" s="82"/>
      <c r="E109" s="1"/>
      <c r="F109" s="1"/>
      <c r="G109" s="1"/>
      <c r="H109" s="1"/>
      <c r="I109" s="105"/>
      <c r="J109" s="1"/>
      <c r="M109" s="1"/>
      <c r="N109" s="1"/>
      <c r="O109" s="46"/>
      <c r="P109" s="87"/>
      <c r="Q109" s="82"/>
      <c r="R109" s="82"/>
      <c r="S109" s="1"/>
      <c r="T109" s="82"/>
      <c r="U109" s="65"/>
      <c r="V109" s="87"/>
      <c r="X109" s="1"/>
      <c r="Y109" s="1"/>
      <c r="Z109" s="87"/>
      <c r="AA109" s="1"/>
      <c r="AB109" s="1"/>
      <c r="AC109" s="46"/>
      <c r="AD109" s="46"/>
      <c r="AE109" s="46"/>
      <c r="AF109" s="1"/>
      <c r="AH109" s="1"/>
      <c r="AI109" s="1"/>
      <c r="AL109" s="82"/>
      <c r="AM109" s="1"/>
      <c r="AN109" s="109"/>
      <c r="AO109" s="109"/>
      <c r="AP109" s="110"/>
      <c r="AQ109" s="1"/>
      <c r="AR109" s="1"/>
      <c r="AS109" s="85"/>
      <c r="AX109" s="1"/>
      <c r="AY109" s="1"/>
      <c r="AZ109" s="1"/>
      <c r="BA109" s="1"/>
      <c r="BB109" s="1"/>
    </row>
    <row r="110" ht="15" customHeight="1">
      <c r="D110" s="82"/>
      <c r="I110" s="105"/>
      <c r="O110" s="46"/>
      <c r="P110" s="87"/>
      <c r="Q110" s="82"/>
      <c r="R110" s="82"/>
      <c r="T110" s="82"/>
      <c r="U110" s="65"/>
      <c r="V110" s="87"/>
      <c r="Z110" s="87"/>
      <c r="AC110" s="46"/>
      <c r="AD110" s="46"/>
      <c r="AE110" s="46"/>
      <c r="AL110" s="82"/>
      <c r="AN110" s="109"/>
      <c r="AO110" s="109"/>
      <c r="AP110" s="110"/>
      <c r="AS110" s="85"/>
    </row>
    <row r="111" ht="15" customHeight="1">
      <c r="A111" s="1"/>
      <c r="B111" s="1"/>
      <c r="C111" s="1"/>
      <c r="D111" s="82"/>
      <c r="E111" s="36"/>
      <c r="F111" s="36"/>
      <c r="G111" s="1"/>
      <c r="H111" s="1"/>
      <c r="I111" s="105"/>
      <c r="J111" s="1"/>
      <c r="M111" s="48"/>
      <c r="N111" s="48"/>
      <c r="O111" s="46"/>
      <c r="P111" s="87"/>
      <c r="Q111" s="82"/>
      <c r="R111" s="82"/>
      <c r="S111" s="1"/>
      <c r="T111" s="82"/>
      <c r="U111" s="65"/>
      <c r="V111" s="87"/>
      <c r="X111" s="1"/>
      <c r="Y111" s="1"/>
      <c r="Z111" s="82"/>
      <c r="AA111" s="1"/>
      <c r="AB111" s="1"/>
      <c r="AC111" s="46"/>
      <c r="AD111" s="46"/>
      <c r="AE111" s="46"/>
      <c r="AF111" s="1"/>
      <c r="AH111" s="2"/>
      <c r="AI111" s="1"/>
      <c r="AL111" s="82"/>
      <c r="AM111" s="1"/>
      <c r="AN111" s="109"/>
      <c r="AO111" s="109"/>
      <c r="AP111" s="110"/>
      <c r="AQ111" s="9"/>
      <c r="AR111" s="9"/>
      <c r="AS111" s="85"/>
      <c r="AX111" s="9"/>
      <c r="AY111" s="9"/>
      <c r="AZ111" s="9"/>
      <c r="BA111" s="9"/>
      <c r="BB111" s="39"/>
    </row>
    <row r="112" ht="15" customHeight="1">
      <c r="A112" s="1"/>
      <c r="B112" s="1"/>
      <c r="C112" s="1"/>
      <c r="D112" s="82"/>
      <c r="E112" s="1"/>
      <c r="F112" s="1"/>
      <c r="G112" s="1"/>
      <c r="H112" s="1"/>
      <c r="I112" s="105"/>
      <c r="J112" s="1"/>
      <c r="M112" s="1"/>
      <c r="N112" s="1"/>
      <c r="O112" s="46"/>
      <c r="P112" s="87"/>
      <c r="Q112" s="82"/>
      <c r="R112" s="82"/>
      <c r="S112" s="1"/>
      <c r="T112" s="82"/>
      <c r="U112" s="65"/>
      <c r="V112" s="87"/>
      <c r="X112" s="1"/>
      <c r="Y112" s="1"/>
      <c r="Z112" s="87"/>
      <c r="AA112" s="1"/>
      <c r="AB112" s="1"/>
      <c r="AC112" s="46"/>
      <c r="AD112" s="46"/>
      <c r="AE112" s="46"/>
      <c r="AF112" s="1"/>
      <c r="AH112" s="1"/>
      <c r="AI112" s="1"/>
      <c r="AL112" s="82"/>
      <c r="AM112" s="1"/>
      <c r="AN112" s="109"/>
      <c r="AO112" s="109"/>
      <c r="AP112" s="110"/>
      <c r="AQ112" s="1"/>
      <c r="AR112" s="1"/>
      <c r="AS112" s="85"/>
      <c r="AX112" s="1"/>
      <c r="AY112" s="1"/>
      <c r="AZ112" s="1"/>
      <c r="BA112" s="1"/>
      <c r="BB112" s="1"/>
    </row>
    <row r="113" ht="15" customHeight="1">
      <c r="A113" s="1"/>
      <c r="B113" s="1"/>
      <c r="C113" s="1"/>
      <c r="D113" s="82"/>
      <c r="E113" s="1"/>
      <c r="F113" s="1"/>
      <c r="G113" s="1"/>
      <c r="H113" s="1"/>
      <c r="I113" s="105"/>
      <c r="J113" s="1"/>
      <c r="M113" s="1"/>
      <c r="N113" s="1"/>
      <c r="O113" s="46"/>
      <c r="P113" s="87"/>
      <c r="Q113" s="82"/>
      <c r="R113" s="82"/>
      <c r="S113" s="1"/>
      <c r="T113" s="82"/>
      <c r="U113" s="65"/>
      <c r="V113" s="87"/>
      <c r="X113" s="1"/>
      <c r="Y113" s="1"/>
      <c r="Z113" s="87"/>
      <c r="AA113" s="1"/>
      <c r="AB113" s="1"/>
      <c r="AC113" s="46"/>
      <c r="AD113" s="46"/>
      <c r="AE113" s="46"/>
      <c r="AF113" s="1"/>
      <c r="AH113" s="1"/>
      <c r="AI113" s="1"/>
      <c r="AL113" s="82"/>
      <c r="AM113" s="1"/>
      <c r="AN113" s="109"/>
      <c r="AO113" s="109"/>
      <c r="AP113" s="110"/>
      <c r="AQ113" s="1"/>
      <c r="AR113" s="1"/>
      <c r="AS113" s="85"/>
      <c r="AX113" s="1"/>
      <c r="AY113" s="1"/>
      <c r="AZ113" s="1"/>
      <c r="BA113" s="1"/>
      <c r="BB113" s="1"/>
    </row>
    <row r="114" ht="15" customHeight="1">
      <c r="A114" s="1"/>
      <c r="B114" s="1"/>
      <c r="C114" s="1"/>
      <c r="D114" s="82"/>
      <c r="E114" s="1"/>
      <c r="F114" s="1"/>
      <c r="G114" s="1"/>
      <c r="H114" s="1"/>
      <c r="I114" s="105"/>
      <c r="J114" s="1"/>
      <c r="N114" s="1"/>
      <c r="O114" s="46"/>
      <c r="P114" s="87"/>
      <c r="Q114" s="82"/>
      <c r="R114" s="82"/>
      <c r="S114" s="1"/>
      <c r="T114" s="82"/>
      <c r="U114" s="65"/>
      <c r="V114" s="87"/>
      <c r="X114" s="1"/>
      <c r="Y114" s="1"/>
      <c r="Z114" s="87"/>
      <c r="AA114" s="1"/>
      <c r="AB114" s="1"/>
      <c r="AC114" s="46"/>
      <c r="AD114" s="46"/>
      <c r="AE114" s="46"/>
      <c r="AF114" s="1"/>
      <c r="AH114" s="1"/>
      <c r="AI114" s="1"/>
      <c r="AL114" s="82"/>
      <c r="AM114" s="1"/>
      <c r="AN114" s="109"/>
      <c r="AO114" s="109"/>
      <c r="AP114" s="110"/>
      <c r="AQ114" s="1"/>
      <c r="AR114" s="1"/>
      <c r="AS114" s="85"/>
      <c r="AX114" s="1"/>
      <c r="AY114" s="1"/>
      <c r="AZ114" s="1"/>
      <c r="BA114" s="1"/>
      <c r="BB114" s="1"/>
    </row>
    <row r="115" ht="15" customHeight="1">
      <c r="A115" s="1"/>
      <c r="B115" s="1"/>
      <c r="C115" s="1"/>
      <c r="D115" s="82"/>
      <c r="E115" s="36"/>
      <c r="F115" s="36"/>
      <c r="G115" s="1"/>
      <c r="H115" s="1"/>
      <c r="I115" s="105"/>
      <c r="J115" s="1"/>
      <c r="K115" s="1"/>
      <c r="L115" s="1"/>
      <c r="M115" s="48"/>
      <c r="N115" s="48"/>
      <c r="O115" s="46"/>
      <c r="P115" s="87"/>
      <c r="Q115" s="82"/>
      <c r="R115" s="82"/>
      <c r="S115" s="1"/>
      <c r="T115" s="82"/>
      <c r="U115" s="65"/>
      <c r="V115" s="87"/>
      <c r="W115" s="1"/>
      <c r="X115" s="1"/>
      <c r="Y115" s="1"/>
      <c r="Z115" s="82"/>
      <c r="AA115" s="1"/>
      <c r="AB115" s="1"/>
      <c r="AC115" s="46"/>
      <c r="AD115" s="46"/>
      <c r="AE115" s="46"/>
      <c r="AF115" s="1"/>
      <c r="AG115" s="1"/>
      <c r="AH115" s="2"/>
      <c r="AI115" s="1"/>
      <c r="AJ115" s="1"/>
      <c r="AK115" s="1"/>
      <c r="AL115" s="82"/>
      <c r="AM115" s="1"/>
      <c r="AN115" s="109"/>
      <c r="AO115" s="109"/>
      <c r="AP115" s="110"/>
      <c r="AQ115" s="9"/>
      <c r="AR115" s="9"/>
      <c r="AS115" s="85"/>
      <c r="AT115" s="1"/>
      <c r="AU115" s="1"/>
      <c r="AV115" s="1"/>
      <c r="AW115" s="1"/>
      <c r="AX115" s="9"/>
      <c r="AY115" s="9"/>
      <c r="AZ115" s="9"/>
      <c r="BA115" s="9"/>
      <c r="BB115" s="39"/>
      <c r="BC115" s="1"/>
      <c r="BD115" s="1"/>
      <c r="BE115" s="1"/>
      <c r="BF115" s="1"/>
      <c r="BG115" s="2"/>
    </row>
    <row r="116" ht="15" customHeight="1">
      <c r="A116" s="1"/>
      <c r="B116" s="1"/>
      <c r="C116" s="1"/>
      <c r="D116" s="82"/>
      <c r="E116" s="1"/>
      <c r="F116" s="1"/>
      <c r="G116" s="1"/>
      <c r="H116" s="1"/>
      <c r="I116" s="105"/>
      <c r="M116" s="1"/>
      <c r="N116" s="1"/>
      <c r="O116" s="46"/>
      <c r="P116" s="87"/>
      <c r="Q116" s="82"/>
      <c r="R116" s="82"/>
      <c r="S116" s="1"/>
      <c r="T116" s="82"/>
      <c r="U116" s="65"/>
      <c r="V116" s="87"/>
      <c r="X116" s="1"/>
      <c r="Y116" s="1"/>
      <c r="Z116" s="87"/>
      <c r="AA116" s="1"/>
      <c r="AB116" s="1"/>
      <c r="AC116" s="46"/>
      <c r="AD116" s="46"/>
      <c r="AE116" s="46"/>
      <c r="AF116" s="1"/>
      <c r="AH116" s="1"/>
      <c r="AI116" s="1"/>
      <c r="AL116" s="82"/>
      <c r="AM116" s="1"/>
      <c r="AN116" s="109"/>
      <c r="AO116" s="109"/>
      <c r="AP116" s="110"/>
      <c r="AQ116" s="1"/>
      <c r="AR116" s="1"/>
      <c r="AS116" s="85"/>
      <c r="AX116" s="1"/>
      <c r="AY116" s="1"/>
      <c r="AZ116" s="1"/>
      <c r="BA116" s="1"/>
      <c r="BB116" s="1"/>
    </row>
    <row r="117" ht="15" customHeight="1">
      <c r="A117" s="1"/>
      <c r="B117" s="1"/>
      <c r="C117" s="1"/>
      <c r="D117" s="82"/>
      <c r="E117" s="1"/>
      <c r="F117" s="1"/>
      <c r="G117" s="1"/>
      <c r="H117" s="1"/>
      <c r="I117" s="105"/>
      <c r="N117" s="1"/>
      <c r="O117" s="46"/>
      <c r="P117" s="87"/>
      <c r="Q117" s="82"/>
      <c r="R117" s="82"/>
      <c r="S117" s="1"/>
      <c r="T117" s="82"/>
      <c r="U117" s="65"/>
      <c r="V117" s="87"/>
      <c r="X117" s="1"/>
      <c r="Y117" s="1"/>
      <c r="Z117" s="87"/>
      <c r="AA117" s="1"/>
      <c r="AB117" s="1"/>
      <c r="AC117" s="46"/>
      <c r="AD117" s="46"/>
      <c r="AE117" s="46"/>
      <c r="AF117" s="1"/>
      <c r="AH117" s="1"/>
      <c r="AI117" s="1"/>
      <c r="AL117" s="82"/>
      <c r="AM117" s="1"/>
      <c r="AN117" s="109"/>
      <c r="AO117" s="109"/>
      <c r="AP117" s="110"/>
      <c r="AQ117" s="1"/>
      <c r="AR117" s="1"/>
      <c r="AS117" s="85"/>
      <c r="AX117" s="1"/>
      <c r="AY117" s="1"/>
      <c r="AZ117" s="1"/>
      <c r="BA117" s="1"/>
      <c r="BB117" s="1"/>
    </row>
    <row r="118" ht="15" customHeight="1">
      <c r="A118" s="1"/>
      <c r="B118" s="1"/>
      <c r="C118" s="1"/>
      <c r="D118" s="82"/>
      <c r="E118" s="1"/>
      <c r="F118" s="1"/>
      <c r="G118" s="1"/>
      <c r="H118" s="1"/>
      <c r="I118" s="105"/>
      <c r="M118" s="1"/>
      <c r="N118" s="1"/>
      <c r="O118" s="46"/>
      <c r="P118" s="87"/>
      <c r="Q118" s="82"/>
      <c r="R118" s="82"/>
      <c r="S118" s="1"/>
      <c r="T118" s="82"/>
      <c r="U118" s="65"/>
      <c r="V118" s="87"/>
      <c r="X118" s="1"/>
      <c r="Y118" s="1"/>
      <c r="Z118" s="87"/>
      <c r="AA118" s="1"/>
      <c r="AB118" s="1"/>
      <c r="AC118" s="46"/>
      <c r="AD118" s="46"/>
      <c r="AE118" s="46"/>
      <c r="AF118" s="1"/>
      <c r="AH118" s="1"/>
      <c r="AI118" s="1"/>
      <c r="AL118" s="82"/>
      <c r="AM118" s="1"/>
      <c r="AN118" s="109"/>
      <c r="AO118" s="109"/>
      <c r="AP118" s="110"/>
      <c r="AQ118" s="1"/>
      <c r="AR118" s="1"/>
      <c r="AS118" s="85"/>
      <c r="AX118" s="1"/>
      <c r="AY118" s="1"/>
      <c r="AZ118" s="1"/>
      <c r="BA118" s="1"/>
      <c r="BB118" s="1"/>
    </row>
    <row r="119" ht="15" customHeight="1">
      <c r="D119" s="82"/>
      <c r="I119" s="105"/>
      <c r="O119" s="46"/>
      <c r="P119" s="87"/>
      <c r="Q119" s="82"/>
      <c r="R119" s="82"/>
      <c r="T119" s="82"/>
      <c r="U119" s="65"/>
      <c r="V119" s="87"/>
      <c r="Z119" s="87"/>
      <c r="AC119" s="46"/>
      <c r="AD119" s="46"/>
      <c r="AE119" s="46"/>
      <c r="AL119" s="82"/>
      <c r="AN119" s="109"/>
      <c r="AO119" s="109"/>
      <c r="AP119" s="110"/>
      <c r="AS119" s="85"/>
    </row>
    <row r="120" ht="15" customHeight="1">
      <c r="D120" s="82"/>
      <c r="I120" s="105"/>
      <c r="O120" s="46"/>
      <c r="P120" s="87"/>
      <c r="Q120" s="82"/>
      <c r="R120" s="82"/>
      <c r="T120" s="82"/>
      <c r="U120" s="65"/>
      <c r="V120" s="87"/>
      <c r="Z120" s="87"/>
      <c r="AC120" s="46"/>
      <c r="AD120" s="46"/>
      <c r="AE120" s="46"/>
      <c r="AL120" s="82"/>
      <c r="AN120" s="109"/>
      <c r="AO120" s="109"/>
      <c r="AP120" s="110"/>
      <c r="AS120" s="85"/>
    </row>
    <row r="121" ht="15" customHeight="1">
      <c r="A121" s="1"/>
      <c r="B121" s="1"/>
      <c r="C121" s="1"/>
      <c r="D121" s="82"/>
      <c r="E121" s="1"/>
      <c r="F121" s="1"/>
      <c r="G121" s="1"/>
      <c r="H121" s="1"/>
      <c r="I121" s="105"/>
      <c r="J121" s="1"/>
      <c r="M121" s="1"/>
      <c r="N121" s="1"/>
      <c r="O121" s="46"/>
      <c r="P121" s="87"/>
      <c r="Q121" s="82"/>
      <c r="R121" s="82"/>
      <c r="S121" s="1"/>
      <c r="T121" s="82"/>
      <c r="U121" s="65"/>
      <c r="V121" s="87"/>
      <c r="Z121" s="87"/>
      <c r="AA121" s="1"/>
      <c r="AB121" s="1"/>
      <c r="AC121" s="46"/>
      <c r="AD121" s="46"/>
      <c r="AE121" s="46"/>
      <c r="AF121" s="1"/>
      <c r="AG121" s="1"/>
      <c r="AH121" s="1"/>
      <c r="AI121" s="1"/>
      <c r="AL121" s="82"/>
      <c r="AM121" s="1"/>
      <c r="AN121" s="109"/>
      <c r="AO121" s="109"/>
      <c r="AP121" s="110"/>
      <c r="AQ121" s="1"/>
      <c r="AR121" s="1"/>
      <c r="AS121" s="85"/>
      <c r="AX121" s="1"/>
      <c r="AY121" s="1"/>
      <c r="AZ121" s="1"/>
      <c r="BA121" s="1"/>
      <c r="BB121" s="1"/>
    </row>
    <row r="122" ht="15" customHeight="1">
      <c r="A122" s="1"/>
      <c r="B122" s="1"/>
      <c r="C122" s="1"/>
      <c r="D122" s="82"/>
      <c r="E122" s="1"/>
      <c r="F122" s="1"/>
      <c r="G122" s="1"/>
      <c r="H122" s="1"/>
      <c r="I122" s="105"/>
      <c r="M122" s="1"/>
      <c r="N122" s="1"/>
      <c r="O122" s="46"/>
      <c r="P122" s="87"/>
      <c r="Q122" s="82"/>
      <c r="R122" s="82"/>
      <c r="S122" s="1"/>
      <c r="T122" s="82"/>
      <c r="U122" s="65"/>
      <c r="V122" s="87"/>
      <c r="Z122" s="87"/>
      <c r="AA122" s="1"/>
      <c r="AB122" s="1"/>
      <c r="AC122" s="46"/>
      <c r="AD122" s="46"/>
      <c r="AE122" s="46"/>
      <c r="AF122" s="1"/>
      <c r="AH122" s="1"/>
      <c r="AI122" s="1"/>
      <c r="AL122" s="82"/>
      <c r="AM122" s="1"/>
      <c r="AN122" s="109"/>
      <c r="AO122" s="109"/>
      <c r="AP122" s="110"/>
      <c r="AQ122" s="1"/>
      <c r="AR122" s="1"/>
      <c r="AS122" s="85"/>
      <c r="AX122" s="1"/>
      <c r="AY122" s="1"/>
      <c r="AZ122" s="1"/>
      <c r="BA122" s="1"/>
      <c r="BB122" s="1"/>
    </row>
    <row r="123" ht="15" customHeight="1">
      <c r="A123" s="1"/>
      <c r="B123" s="1"/>
      <c r="C123" s="1"/>
      <c r="D123" s="82"/>
      <c r="E123" s="36"/>
      <c r="F123" s="36"/>
      <c r="G123" s="1"/>
      <c r="H123" s="1"/>
      <c r="I123" s="105"/>
      <c r="M123" s="48"/>
      <c r="N123" s="48"/>
      <c r="O123" s="46"/>
      <c r="P123" s="87"/>
      <c r="Q123" s="82"/>
      <c r="R123" s="82"/>
      <c r="S123" s="1"/>
      <c r="T123" s="82"/>
      <c r="U123" s="65"/>
      <c r="V123" s="87"/>
      <c r="Z123" s="82"/>
      <c r="AA123" s="1"/>
      <c r="AB123" s="1"/>
      <c r="AC123" s="46"/>
      <c r="AD123" s="46"/>
      <c r="AE123" s="46"/>
      <c r="AF123" s="1"/>
      <c r="AG123" s="1"/>
      <c r="AH123" s="2"/>
      <c r="AI123" s="1"/>
      <c r="AL123" s="82"/>
      <c r="AM123" s="1"/>
      <c r="AN123" s="109"/>
      <c r="AO123" s="109"/>
      <c r="AP123" s="110"/>
      <c r="AQ123" s="9"/>
      <c r="AR123" s="9"/>
      <c r="AS123" s="85"/>
      <c r="AX123" s="9"/>
      <c r="AY123" s="9"/>
      <c r="AZ123" s="9"/>
      <c r="BA123" s="9"/>
      <c r="BB123" s="39"/>
    </row>
    <row r="124" ht="15" customHeight="1">
      <c r="A124" s="1"/>
      <c r="B124" s="1"/>
      <c r="C124" s="1"/>
      <c r="D124" s="82"/>
      <c r="E124" s="36"/>
      <c r="F124" s="36"/>
      <c r="G124" s="1"/>
      <c r="H124" s="1"/>
      <c r="I124" s="105"/>
      <c r="M124" s="48"/>
      <c r="N124" s="48"/>
      <c r="O124" s="46"/>
      <c r="P124" s="87"/>
      <c r="Q124" s="82"/>
      <c r="R124" s="82"/>
      <c r="S124" s="1"/>
      <c r="T124" s="82"/>
      <c r="U124" s="65"/>
      <c r="V124" s="87"/>
      <c r="Z124" s="82"/>
      <c r="AA124" s="1"/>
      <c r="AB124" s="1"/>
      <c r="AC124" s="46"/>
      <c r="AD124" s="46"/>
      <c r="AE124" s="46"/>
      <c r="AF124" s="1"/>
      <c r="AG124" s="1"/>
      <c r="AH124" s="2"/>
      <c r="AI124" s="1"/>
      <c r="AL124" s="82"/>
      <c r="AM124" s="1"/>
      <c r="AN124" s="109"/>
      <c r="AO124" s="109"/>
      <c r="AP124" s="110"/>
      <c r="AQ124" s="9"/>
      <c r="AR124" s="9"/>
      <c r="AS124" s="85"/>
      <c r="AX124" s="9"/>
      <c r="AY124" s="9"/>
      <c r="AZ124" s="9"/>
      <c r="BA124" s="9"/>
      <c r="BB124" s="39"/>
    </row>
    <row r="125" ht="15" customHeight="1">
      <c r="A125" s="1"/>
      <c r="B125" s="1"/>
      <c r="C125" s="1"/>
      <c r="D125" s="82"/>
      <c r="E125" s="36"/>
      <c r="F125" s="36"/>
      <c r="G125" s="1"/>
      <c r="H125" s="1"/>
      <c r="I125" s="105"/>
      <c r="M125" s="48"/>
      <c r="N125" s="48"/>
      <c r="O125" s="46"/>
      <c r="P125" s="87"/>
      <c r="Q125" s="82"/>
      <c r="R125" s="82"/>
      <c r="S125" s="1"/>
      <c r="T125" s="82"/>
      <c r="U125" s="65"/>
      <c r="V125" s="87"/>
      <c r="W125" s="1"/>
      <c r="X125" s="1"/>
      <c r="Z125" s="82"/>
      <c r="AA125" s="1"/>
      <c r="AB125" s="1"/>
      <c r="AC125" s="46"/>
      <c r="AD125" s="46"/>
      <c r="AE125" s="46"/>
      <c r="AF125" s="1"/>
      <c r="AH125" s="2"/>
      <c r="AI125" s="1"/>
      <c r="AL125" s="82"/>
      <c r="AM125" s="1"/>
      <c r="AN125" s="109"/>
      <c r="AO125" s="109"/>
      <c r="AP125" s="110"/>
      <c r="AQ125" s="9"/>
      <c r="AR125" s="9"/>
      <c r="AS125" s="85"/>
      <c r="AX125" s="9"/>
      <c r="AY125" s="9"/>
      <c r="AZ125" s="9"/>
      <c r="BA125" s="9"/>
      <c r="BB125" s="39"/>
    </row>
    <row r="126" ht="15" customHeight="1">
      <c r="A126" s="1"/>
      <c r="B126" s="1"/>
      <c r="C126" s="1"/>
      <c r="D126" s="82"/>
      <c r="E126" s="1"/>
      <c r="F126" s="1"/>
      <c r="G126" s="1"/>
      <c r="H126" s="1"/>
      <c r="I126" s="105"/>
      <c r="M126" s="1"/>
      <c r="N126" s="1"/>
      <c r="O126" s="46"/>
      <c r="P126" s="87"/>
      <c r="Q126" s="82"/>
      <c r="R126" s="82"/>
      <c r="S126" s="1"/>
      <c r="T126" s="82"/>
      <c r="U126" s="65"/>
      <c r="V126" s="87"/>
      <c r="X126" s="1"/>
      <c r="Z126" s="88"/>
      <c r="AA126" s="1"/>
      <c r="AB126" s="1"/>
      <c r="AC126" s="46"/>
      <c r="AD126" s="46"/>
      <c r="AE126" s="46"/>
      <c r="AF126" s="1"/>
      <c r="AG126" s="1"/>
      <c r="AH126" s="1"/>
      <c r="AI126" s="1"/>
      <c r="AL126" s="82"/>
      <c r="AM126" s="1"/>
      <c r="AN126" s="109"/>
      <c r="AO126" s="109"/>
      <c r="AP126" s="110"/>
      <c r="AQ126" s="1"/>
      <c r="AR126" s="1"/>
      <c r="AS126" s="85"/>
      <c r="AX126" s="1"/>
      <c r="AY126" s="1"/>
      <c r="AZ126" s="1"/>
      <c r="BA126" s="1"/>
      <c r="BB126" s="1"/>
    </row>
    <row r="127" ht="15" customHeight="1">
      <c r="A127" s="1"/>
      <c r="B127" s="1"/>
      <c r="C127" s="1"/>
      <c r="D127" s="82"/>
      <c r="E127" s="1"/>
      <c r="F127" s="1"/>
      <c r="G127" s="1"/>
      <c r="H127" s="1"/>
      <c r="I127" s="105"/>
      <c r="N127" s="1"/>
      <c r="O127" s="46"/>
      <c r="P127" s="87"/>
      <c r="Q127" s="82"/>
      <c r="R127" s="82"/>
      <c r="S127" s="1"/>
      <c r="T127" s="82"/>
      <c r="U127" s="65"/>
      <c r="V127" s="87"/>
      <c r="X127" s="1"/>
      <c r="Z127" s="88"/>
      <c r="AA127" s="1"/>
      <c r="AB127" s="1"/>
      <c r="AC127" s="46"/>
      <c r="AD127" s="46"/>
      <c r="AE127" s="46"/>
      <c r="AF127" s="1"/>
      <c r="AH127" s="1"/>
      <c r="AI127" s="1"/>
      <c r="AL127" s="82"/>
      <c r="AM127" s="1"/>
      <c r="AN127" s="109"/>
      <c r="AO127" s="109"/>
      <c r="AP127" s="110"/>
      <c r="AQ127" s="1"/>
      <c r="AR127" s="1"/>
      <c r="AS127" s="85"/>
      <c r="AX127" s="1"/>
      <c r="AY127" s="1"/>
      <c r="AZ127" s="1"/>
      <c r="BA127" s="1"/>
      <c r="BB127" s="1"/>
    </row>
    <row r="128" ht="15" customHeight="1">
      <c r="A128" s="1"/>
      <c r="B128" s="1"/>
      <c r="C128" s="1"/>
      <c r="D128" s="82"/>
      <c r="E128" s="36"/>
      <c r="F128" s="36"/>
      <c r="G128" s="1"/>
      <c r="H128" s="1"/>
      <c r="I128" s="105"/>
      <c r="M128" s="48"/>
      <c r="N128" s="48"/>
      <c r="O128" s="46"/>
      <c r="P128" s="87"/>
      <c r="Q128" s="82"/>
      <c r="R128" s="82"/>
      <c r="S128" s="1"/>
      <c r="T128" s="82"/>
      <c r="U128" s="65"/>
      <c r="V128" s="87"/>
      <c r="W128" s="1"/>
      <c r="X128" s="1"/>
      <c r="Z128" s="82"/>
      <c r="AA128" s="1"/>
      <c r="AB128" s="1"/>
      <c r="AC128" s="46"/>
      <c r="AD128" s="46"/>
      <c r="AE128" s="46"/>
      <c r="AF128" s="1"/>
      <c r="AH128" s="2"/>
      <c r="AI128" s="1"/>
      <c r="AL128" s="82"/>
      <c r="AM128" s="1"/>
      <c r="AN128" s="109"/>
      <c r="AO128" s="109"/>
      <c r="AP128" s="110"/>
      <c r="AQ128" s="9"/>
      <c r="AR128" s="9"/>
      <c r="AS128" s="85"/>
      <c r="AX128" s="9"/>
      <c r="AY128" s="9"/>
      <c r="AZ128" s="9"/>
      <c r="BA128" s="9"/>
      <c r="BB128" s="39"/>
    </row>
    <row r="129" ht="15" customHeight="1">
      <c r="A129" s="1"/>
      <c r="B129" s="1"/>
      <c r="C129" s="1"/>
      <c r="D129" s="82"/>
      <c r="E129" s="1"/>
      <c r="F129" s="1"/>
      <c r="G129" s="1"/>
      <c r="H129" s="1"/>
      <c r="I129" s="105"/>
      <c r="N129" s="1"/>
      <c r="O129" s="46"/>
      <c r="P129" s="87"/>
      <c r="Q129" s="82"/>
      <c r="R129" s="82"/>
      <c r="S129" s="1"/>
      <c r="T129" s="82"/>
      <c r="U129" s="65"/>
      <c r="V129" s="87"/>
      <c r="X129" s="1"/>
      <c r="Z129" s="87"/>
      <c r="AA129" s="1"/>
      <c r="AB129" s="1"/>
      <c r="AC129" s="46"/>
      <c r="AD129" s="46"/>
      <c r="AE129" s="46"/>
      <c r="AF129" s="1"/>
      <c r="AH129" s="1"/>
      <c r="AI129" s="1"/>
      <c r="AL129" s="82"/>
      <c r="AM129" s="1"/>
      <c r="AN129" s="109"/>
      <c r="AO129" s="109"/>
      <c r="AP129" s="110"/>
      <c r="AQ129" s="1"/>
      <c r="AR129" s="1"/>
      <c r="AS129" s="85"/>
      <c r="AX129" s="1"/>
      <c r="AY129" s="1"/>
      <c r="AZ129" s="1"/>
      <c r="BA129" s="1"/>
      <c r="BB129" s="1"/>
    </row>
    <row r="130" ht="15" customHeight="1">
      <c r="D130" s="82"/>
      <c r="I130" s="105"/>
      <c r="O130" s="46"/>
      <c r="P130" s="87"/>
      <c r="Q130" s="82"/>
      <c r="R130" s="82"/>
      <c r="T130" s="82"/>
      <c r="U130" s="65"/>
      <c r="V130" s="87"/>
      <c r="Z130" s="87"/>
      <c r="AC130" s="46"/>
      <c r="AD130" s="46"/>
      <c r="AE130" s="46"/>
      <c r="AL130" s="82"/>
      <c r="AN130" s="109"/>
      <c r="AO130" s="109"/>
      <c r="AP130" s="110"/>
      <c r="AS130" s="85"/>
    </row>
    <row r="131" ht="15" customHeight="1">
      <c r="D131" s="82"/>
      <c r="I131" s="105"/>
      <c r="O131" s="46"/>
      <c r="P131" s="87"/>
      <c r="Q131" s="82"/>
      <c r="R131" s="82"/>
      <c r="T131" s="82"/>
      <c r="U131" s="65"/>
      <c r="V131" s="87"/>
      <c r="Z131" s="87"/>
      <c r="AC131" s="46"/>
      <c r="AD131" s="46"/>
      <c r="AE131" s="46"/>
      <c r="AL131" s="82"/>
      <c r="AN131" s="109"/>
      <c r="AO131" s="109"/>
      <c r="AP131" s="110"/>
      <c r="AS131" s="85"/>
    </row>
    <row r="132" ht="15" customHeight="1">
      <c r="D132" s="82"/>
      <c r="E132" s="1"/>
      <c r="F132" s="1"/>
      <c r="I132" s="105"/>
      <c r="M132" s="1"/>
      <c r="N132" s="1"/>
      <c r="O132" s="46"/>
      <c r="P132" s="87"/>
      <c r="Q132" s="82"/>
      <c r="R132" s="82"/>
      <c r="T132" s="82"/>
      <c r="U132" s="65"/>
      <c r="V132" s="87"/>
      <c r="Z132" s="87"/>
      <c r="AC132" s="46"/>
      <c r="AD132" s="46"/>
      <c r="AE132" s="46"/>
      <c r="AF132" s="1"/>
      <c r="AG132" s="1"/>
      <c r="AH132" s="1"/>
      <c r="AL132" s="82"/>
      <c r="AN132" s="109"/>
      <c r="AO132" s="109"/>
      <c r="AP132" s="110"/>
      <c r="AQ132" s="1"/>
      <c r="AR132" s="1"/>
      <c r="AS132" s="85"/>
      <c r="AX132" s="1"/>
      <c r="AY132" s="1"/>
      <c r="AZ132" s="1"/>
      <c r="BA132" s="1"/>
      <c r="BB132" s="1"/>
    </row>
    <row r="133" ht="15" customHeight="1">
      <c r="D133" s="82"/>
      <c r="I133" s="105"/>
      <c r="O133" s="46"/>
      <c r="P133" s="87"/>
      <c r="Q133" s="82"/>
      <c r="R133" s="82"/>
      <c r="T133" s="82"/>
      <c r="U133" s="65"/>
      <c r="V133" s="87"/>
      <c r="Z133" s="87"/>
      <c r="AC133" s="46"/>
      <c r="AD133" s="46"/>
      <c r="AE133" s="46"/>
      <c r="AF133" s="1"/>
      <c r="AL133" s="82"/>
      <c r="AN133" s="109"/>
      <c r="AO133" s="109"/>
      <c r="AP133" s="110"/>
      <c r="AS133" s="85"/>
    </row>
    <row r="134" ht="15" customHeight="1">
      <c r="D134" s="82"/>
      <c r="E134" s="36"/>
      <c r="F134" s="36"/>
      <c r="I134" s="105"/>
      <c r="M134" s="48"/>
      <c r="N134" s="48"/>
      <c r="O134" s="46"/>
      <c r="P134" s="87"/>
      <c r="Q134" s="82"/>
      <c r="R134" s="82"/>
      <c r="T134" s="82"/>
      <c r="U134" s="65"/>
      <c r="V134" s="87"/>
      <c r="Z134" s="82"/>
      <c r="AC134" s="46"/>
      <c r="AD134" s="46"/>
      <c r="AE134" s="46"/>
      <c r="AF134" s="1"/>
      <c r="AH134" s="2"/>
      <c r="AL134" s="82"/>
      <c r="AN134" s="109"/>
      <c r="AO134" s="109"/>
      <c r="AP134" s="110"/>
      <c r="AQ134" s="9"/>
      <c r="AR134" s="9"/>
      <c r="AS134" s="85"/>
      <c r="AX134" s="9"/>
      <c r="AY134" s="9"/>
      <c r="AZ134" s="9"/>
      <c r="BA134" s="9"/>
      <c r="BB134" s="39"/>
    </row>
    <row r="135" ht="15" customHeight="1">
      <c r="D135" s="82"/>
      <c r="E135" s="36"/>
      <c r="F135" s="36"/>
      <c r="I135" s="105"/>
      <c r="M135" s="48"/>
      <c r="N135" s="48"/>
      <c r="O135" s="46"/>
      <c r="P135" s="87"/>
      <c r="Q135" s="82"/>
      <c r="R135" s="82"/>
      <c r="T135" s="82"/>
      <c r="U135" s="65"/>
      <c r="V135" s="87"/>
      <c r="Z135" s="82"/>
      <c r="AC135" s="46"/>
      <c r="AD135" s="46"/>
      <c r="AE135" s="46"/>
      <c r="AF135" s="1"/>
      <c r="AH135" s="2"/>
      <c r="AL135" s="82"/>
      <c r="AN135" s="109"/>
      <c r="AO135" s="109"/>
      <c r="AP135" s="110"/>
      <c r="AQ135" s="9"/>
      <c r="AR135" s="9"/>
      <c r="AS135" s="85"/>
      <c r="AX135" s="9"/>
      <c r="AY135" s="9"/>
      <c r="AZ135" s="9"/>
      <c r="BA135" s="9"/>
      <c r="BB135" s="39"/>
    </row>
    <row r="136" ht="15" customHeight="1">
      <c r="D136" s="82"/>
      <c r="E136" s="1"/>
      <c r="F136" s="1"/>
      <c r="I136" s="105"/>
      <c r="M136" s="1"/>
      <c r="N136" s="1"/>
      <c r="O136" s="46"/>
      <c r="P136" s="87"/>
      <c r="Q136" s="82"/>
      <c r="R136" s="82"/>
      <c r="T136" s="82"/>
      <c r="U136" s="65"/>
      <c r="V136" s="87"/>
      <c r="Z136" s="87"/>
      <c r="AC136" s="46"/>
      <c r="AD136" s="46"/>
      <c r="AE136" s="46"/>
      <c r="AF136" s="1"/>
      <c r="AH136" s="1"/>
      <c r="AL136" s="82"/>
      <c r="AN136" s="109"/>
      <c r="AO136" s="109"/>
      <c r="AP136" s="110"/>
      <c r="AQ136" s="1"/>
      <c r="AR136" s="1"/>
      <c r="AS136" s="85"/>
      <c r="AX136" s="1"/>
      <c r="AY136" s="1"/>
      <c r="AZ136" s="1"/>
      <c r="BA136" s="1"/>
      <c r="BB136" s="1"/>
    </row>
    <row r="137" ht="15" customHeight="1">
      <c r="D137" s="82"/>
      <c r="E137" s="1"/>
      <c r="F137" s="1"/>
      <c r="I137" s="105"/>
      <c r="J137" s="1"/>
      <c r="M137" s="1"/>
      <c r="N137" s="1"/>
      <c r="O137" s="46"/>
      <c r="P137" s="87"/>
      <c r="Q137" s="82"/>
      <c r="R137" s="82"/>
      <c r="T137" s="82"/>
      <c r="U137" s="65"/>
      <c r="V137" s="87"/>
      <c r="X137" s="1"/>
      <c r="Y137" s="1"/>
      <c r="Z137" s="87"/>
      <c r="AC137" s="46"/>
      <c r="AD137" s="46"/>
      <c r="AE137" s="46"/>
      <c r="AF137" s="1"/>
      <c r="AH137" s="1"/>
      <c r="AL137" s="82"/>
      <c r="AN137" s="109"/>
      <c r="AO137" s="109"/>
      <c r="AP137" s="110"/>
      <c r="AQ137" s="1"/>
      <c r="AR137" s="1"/>
      <c r="AS137" s="85"/>
      <c r="AX137" s="1"/>
      <c r="AY137" s="1"/>
      <c r="AZ137" s="1"/>
      <c r="BA137" s="1"/>
      <c r="BB137" s="1"/>
    </row>
    <row r="138" ht="15" customHeight="1">
      <c r="D138" s="82"/>
      <c r="F138" s="1"/>
      <c r="I138" s="105"/>
      <c r="J138" s="1"/>
      <c r="O138" s="46"/>
      <c r="P138" s="87"/>
      <c r="Q138" s="82"/>
      <c r="R138" s="82"/>
      <c r="T138" s="82"/>
      <c r="U138" s="65"/>
      <c r="V138" s="87"/>
      <c r="X138" s="1"/>
      <c r="Y138" s="1"/>
      <c r="Z138" s="87"/>
      <c r="AC138" s="46"/>
      <c r="AD138" s="46"/>
      <c r="AE138" s="46"/>
      <c r="AF138" s="1"/>
      <c r="AL138" s="82"/>
      <c r="AN138" s="109"/>
      <c r="AO138" s="109"/>
      <c r="AP138" s="110"/>
      <c r="AS138" s="85"/>
    </row>
    <row r="139" ht="15" customHeight="1">
      <c r="D139" s="82"/>
      <c r="E139" s="36"/>
      <c r="F139" s="36"/>
      <c r="I139" s="105"/>
      <c r="J139" s="1"/>
      <c r="M139" s="48"/>
      <c r="N139" s="48"/>
      <c r="O139" s="46"/>
      <c r="P139" s="87"/>
      <c r="Q139" s="82"/>
      <c r="R139" s="82"/>
      <c r="T139" s="82"/>
      <c r="U139" s="65"/>
      <c r="V139" s="87"/>
      <c r="X139" s="1"/>
      <c r="Y139" s="1"/>
      <c r="Z139" s="82"/>
      <c r="AC139" s="46"/>
      <c r="AD139" s="46"/>
      <c r="AE139" s="46"/>
      <c r="AF139" s="1"/>
      <c r="AH139" s="2"/>
      <c r="AL139" s="82"/>
      <c r="AN139" s="109"/>
      <c r="AO139" s="109"/>
      <c r="AP139" s="110"/>
      <c r="AQ139" s="9"/>
      <c r="AR139" s="9"/>
      <c r="AS139" s="85"/>
      <c r="AX139" s="9"/>
      <c r="AY139" s="9"/>
      <c r="AZ139" s="9"/>
      <c r="BA139" s="9"/>
      <c r="BB139" s="39"/>
    </row>
    <row r="140" ht="15" customHeight="1">
      <c r="D140" s="82"/>
      <c r="E140" s="1"/>
      <c r="F140" s="1"/>
      <c r="I140" s="105"/>
      <c r="J140" s="1"/>
      <c r="M140" s="1"/>
      <c r="N140" s="1"/>
      <c r="O140" s="46"/>
      <c r="P140" s="87"/>
      <c r="Q140" s="82"/>
      <c r="R140" s="82"/>
      <c r="T140" s="82"/>
      <c r="U140" s="65"/>
      <c r="V140" s="87"/>
      <c r="X140" s="1"/>
      <c r="Y140" s="1"/>
      <c r="Z140" s="87"/>
      <c r="AC140" s="46"/>
      <c r="AD140" s="46"/>
      <c r="AE140" s="46"/>
      <c r="AF140" s="1"/>
      <c r="AH140" s="1"/>
      <c r="AL140" s="82"/>
      <c r="AN140" s="109"/>
      <c r="AO140" s="109"/>
      <c r="AP140" s="110"/>
      <c r="AQ140" s="1"/>
      <c r="AR140" s="1"/>
      <c r="AS140" s="85"/>
      <c r="AX140" s="1"/>
      <c r="AY140" s="1"/>
      <c r="AZ140" s="1"/>
      <c r="BA140" s="1"/>
      <c r="BB140" s="1"/>
    </row>
    <row r="141" ht="15" customHeight="1">
      <c r="D141" s="82"/>
      <c r="E141" s="1"/>
      <c r="F141" s="1"/>
      <c r="I141" s="105"/>
      <c r="J141" s="1"/>
      <c r="M141" s="1"/>
      <c r="N141" s="1"/>
      <c r="O141" s="46"/>
      <c r="P141" s="87"/>
      <c r="Q141" s="82"/>
      <c r="R141" s="82"/>
      <c r="T141" s="82"/>
      <c r="U141" s="65"/>
      <c r="V141" s="87"/>
      <c r="X141" s="1"/>
      <c r="Y141" s="1"/>
      <c r="Z141" s="87"/>
      <c r="AC141" s="46"/>
      <c r="AD141" s="46"/>
      <c r="AE141" s="46"/>
      <c r="AF141" s="1"/>
      <c r="AH141" s="1"/>
      <c r="AL141" s="82"/>
      <c r="AN141" s="109"/>
      <c r="AO141" s="109"/>
      <c r="AP141" s="110"/>
      <c r="AQ141" s="1"/>
      <c r="AR141" s="1"/>
      <c r="AS141" s="85"/>
      <c r="AX141" s="1"/>
      <c r="AY141" s="1"/>
      <c r="AZ141" s="1"/>
      <c r="BA141" s="1"/>
      <c r="BB141" s="1"/>
    </row>
    <row r="142" ht="15" customHeight="1">
      <c r="D142" s="82"/>
      <c r="E142" s="1"/>
      <c r="F142" s="1"/>
      <c r="I142" s="105"/>
      <c r="J142" s="1"/>
      <c r="M142" s="1"/>
      <c r="N142" s="1"/>
      <c r="O142" s="46"/>
      <c r="P142" s="87"/>
      <c r="Q142" s="82"/>
      <c r="R142" s="82"/>
      <c r="T142" s="82"/>
      <c r="U142" s="65"/>
      <c r="V142" s="87"/>
      <c r="X142" s="1"/>
      <c r="Y142" s="1"/>
      <c r="Z142" s="87"/>
      <c r="AC142" s="46"/>
      <c r="AD142" s="46"/>
      <c r="AE142" s="46"/>
      <c r="AF142" s="1"/>
      <c r="AH142" s="1"/>
      <c r="AL142" s="82"/>
      <c r="AN142" s="109"/>
      <c r="AO142" s="109"/>
      <c r="AP142" s="110"/>
      <c r="AQ142" s="1"/>
      <c r="AR142" s="1"/>
      <c r="AS142" s="85"/>
      <c r="AX142" s="1"/>
      <c r="AY142" s="1"/>
      <c r="AZ142" s="1"/>
      <c r="BA142" s="1"/>
      <c r="BB142" s="1"/>
    </row>
    <row r="143" ht="15" customHeight="1">
      <c r="D143" s="82"/>
      <c r="E143" s="1"/>
      <c r="F143" s="1"/>
      <c r="I143" s="105"/>
      <c r="J143" s="1"/>
      <c r="M143" s="1"/>
      <c r="N143" s="1"/>
      <c r="O143" s="46"/>
      <c r="P143" s="87"/>
      <c r="Q143" s="82"/>
      <c r="R143" s="82"/>
      <c r="T143" s="82"/>
      <c r="U143" s="65"/>
      <c r="V143" s="87"/>
      <c r="X143" s="1"/>
      <c r="Y143" s="1"/>
      <c r="Z143" s="87"/>
      <c r="AC143" s="46"/>
      <c r="AD143" s="46"/>
      <c r="AE143" s="46"/>
      <c r="AF143" s="1"/>
      <c r="AH143" s="1"/>
      <c r="AL143" s="82"/>
      <c r="AN143" s="109"/>
      <c r="AO143" s="109"/>
      <c r="AP143" s="110"/>
      <c r="AQ143" s="1"/>
      <c r="AR143" s="1"/>
      <c r="AS143" s="85"/>
      <c r="AX143" s="1"/>
      <c r="AY143" s="1"/>
      <c r="AZ143" s="1"/>
      <c r="BA143" s="1"/>
      <c r="BB143" s="1"/>
    </row>
    <row r="144" ht="15" customHeight="1">
      <c r="D144" s="82"/>
      <c r="E144" s="1"/>
      <c r="F144" s="1"/>
      <c r="I144" s="105"/>
      <c r="J144" s="1"/>
      <c r="M144" s="1"/>
      <c r="N144" s="1"/>
      <c r="O144" s="46"/>
      <c r="P144" s="87"/>
      <c r="Q144" s="82"/>
      <c r="R144" s="82"/>
      <c r="T144" s="82"/>
      <c r="U144" s="65"/>
      <c r="V144" s="87"/>
      <c r="X144" s="1"/>
      <c r="Y144" s="1"/>
      <c r="Z144" s="87"/>
      <c r="AC144" s="46"/>
      <c r="AD144" s="46"/>
      <c r="AE144" s="46"/>
      <c r="AF144" s="1"/>
      <c r="AH144" s="1"/>
      <c r="AL144" s="82"/>
      <c r="AN144" s="109"/>
      <c r="AO144" s="109"/>
      <c r="AP144" s="110"/>
      <c r="AQ144" s="1"/>
      <c r="AR144" s="1"/>
      <c r="AS144" s="85"/>
      <c r="AX144" s="1"/>
      <c r="AY144" s="1"/>
      <c r="AZ144" s="1"/>
      <c r="BA144" s="1"/>
      <c r="BB144" s="1"/>
    </row>
    <row r="145" ht="15" customHeight="1">
      <c r="D145" s="82"/>
      <c r="F145" s="1"/>
      <c r="I145" s="105"/>
      <c r="J145" s="1"/>
      <c r="O145" s="46"/>
      <c r="P145" s="87"/>
      <c r="Q145" s="82"/>
      <c r="R145" s="82"/>
      <c r="T145" s="82"/>
      <c r="U145" s="65"/>
      <c r="V145" s="87"/>
      <c r="X145" s="1"/>
      <c r="Y145" s="1"/>
      <c r="Z145" s="87"/>
      <c r="AC145" s="46"/>
      <c r="AD145" s="46"/>
      <c r="AE145" s="46"/>
      <c r="AF145" s="1"/>
      <c r="AH145" s="1"/>
      <c r="AL145" s="82"/>
      <c r="AN145" s="109"/>
      <c r="AO145" s="109"/>
      <c r="AP145" s="110"/>
      <c r="AS145" s="85"/>
    </row>
    <row r="146" ht="15" customHeight="1">
      <c r="D146" s="82"/>
      <c r="F146" s="1"/>
      <c r="I146" s="105"/>
      <c r="J146" s="1"/>
      <c r="O146" s="46"/>
      <c r="P146" s="87"/>
      <c r="Q146" s="82"/>
      <c r="R146" s="82"/>
      <c r="T146" s="82"/>
      <c r="U146" s="65"/>
      <c r="V146" s="87"/>
      <c r="X146" s="1"/>
      <c r="Y146" s="1"/>
      <c r="Z146" s="87"/>
      <c r="AC146" s="46"/>
      <c r="AD146" s="46"/>
      <c r="AE146" s="46"/>
      <c r="AF146" s="1"/>
      <c r="AH146" s="1"/>
      <c r="AL146" s="82"/>
      <c r="AN146" s="109"/>
      <c r="AO146" s="109"/>
      <c r="AP146" s="110"/>
      <c r="AS146" s="85"/>
    </row>
    <row r="147" ht="15" customHeight="1">
      <c r="D147" s="82"/>
      <c r="E147" s="1"/>
      <c r="F147" s="1"/>
      <c r="I147" s="105"/>
      <c r="J147" s="1"/>
      <c r="M147" s="1"/>
      <c r="N147" s="1"/>
      <c r="O147" s="46"/>
      <c r="P147" s="87"/>
      <c r="Q147" s="82"/>
      <c r="R147" s="82"/>
      <c r="T147" s="82"/>
      <c r="U147" s="65"/>
      <c r="V147" s="87"/>
      <c r="X147" s="1"/>
      <c r="Y147" s="1"/>
      <c r="Z147" s="87"/>
      <c r="AC147" s="46"/>
      <c r="AD147" s="46"/>
      <c r="AE147" s="46"/>
      <c r="AF147" s="1"/>
      <c r="AH147" s="1"/>
      <c r="AL147" s="82"/>
      <c r="AN147" s="109"/>
      <c r="AO147" s="109"/>
      <c r="AP147" s="110"/>
      <c r="AQ147" s="1"/>
      <c r="AR147" s="1"/>
      <c r="AS147" s="85"/>
      <c r="AX147" s="1"/>
      <c r="AY147" s="1"/>
      <c r="AZ147" s="1"/>
      <c r="BA147" s="1"/>
      <c r="BB147" s="1"/>
    </row>
    <row r="148" ht="15" customHeight="1">
      <c r="D148" s="82"/>
      <c r="F148" s="1"/>
      <c r="I148" s="105"/>
      <c r="J148" s="1"/>
      <c r="O148" s="46"/>
      <c r="P148" s="87"/>
      <c r="Q148" s="82"/>
      <c r="R148" s="82"/>
      <c r="T148" s="82"/>
      <c r="U148" s="65"/>
      <c r="V148" s="87"/>
      <c r="X148" s="1"/>
      <c r="Y148" s="1"/>
      <c r="Z148" s="87"/>
      <c r="AC148" s="46"/>
      <c r="AD148" s="46"/>
      <c r="AE148" s="46"/>
      <c r="AF148" s="1"/>
      <c r="AH148" s="1"/>
      <c r="AL148" s="82"/>
      <c r="AN148" s="109"/>
      <c r="AO148" s="109"/>
      <c r="AP148" s="110"/>
      <c r="AS148" s="85"/>
    </row>
    <row r="149" ht="15" customHeight="1">
      <c r="D149" s="82"/>
      <c r="F149" s="1"/>
      <c r="I149" s="105"/>
      <c r="J149" s="1"/>
      <c r="O149" s="46"/>
      <c r="P149" s="87"/>
      <c r="Q149" s="82"/>
      <c r="R149" s="82"/>
      <c r="T149" s="82"/>
      <c r="U149" s="65"/>
      <c r="V149" s="87"/>
      <c r="X149" s="1"/>
      <c r="Y149" s="1"/>
      <c r="Z149" s="87"/>
      <c r="AC149" s="46"/>
      <c r="AD149" s="46"/>
      <c r="AE149" s="46"/>
      <c r="AF149" s="1"/>
      <c r="AL149" s="82"/>
      <c r="AN149" s="109"/>
      <c r="AO149" s="109"/>
      <c r="AP149" s="110"/>
      <c r="AS149" s="85"/>
    </row>
    <row r="150" ht="15" customHeight="1">
      <c r="D150" s="82"/>
      <c r="E150" s="1"/>
      <c r="F150" s="1"/>
      <c r="I150" s="105"/>
      <c r="J150" s="1"/>
      <c r="M150" s="1"/>
      <c r="N150" s="1"/>
      <c r="O150" s="46"/>
      <c r="P150" s="87"/>
      <c r="Q150" s="82"/>
      <c r="R150" s="82"/>
      <c r="T150" s="82"/>
      <c r="U150" s="65"/>
      <c r="V150" s="87"/>
      <c r="X150" s="1"/>
      <c r="Y150" s="1"/>
      <c r="Z150" s="87"/>
      <c r="AC150" s="46"/>
      <c r="AD150" s="46"/>
      <c r="AE150" s="46"/>
      <c r="AF150" s="1"/>
      <c r="AH150" s="1"/>
      <c r="AL150" s="82"/>
      <c r="AN150" s="109"/>
      <c r="AO150" s="109"/>
      <c r="AP150" s="110"/>
      <c r="AQ150" s="1"/>
      <c r="AR150" s="1"/>
      <c r="AS150" s="85"/>
      <c r="AX150" s="1"/>
      <c r="AY150" s="1"/>
      <c r="AZ150" s="1"/>
      <c r="BA150" s="1"/>
      <c r="BB150" s="1"/>
    </row>
    <row r="151" ht="15" customHeight="1">
      <c r="D151" s="82"/>
      <c r="F151" s="1"/>
      <c r="I151" s="105"/>
      <c r="J151" s="1"/>
      <c r="O151" s="46"/>
      <c r="P151" s="87"/>
      <c r="Q151" s="82"/>
      <c r="R151" s="82"/>
      <c r="T151" s="82"/>
      <c r="U151" s="65"/>
      <c r="V151" s="87"/>
      <c r="X151" s="1"/>
      <c r="Y151" s="1"/>
      <c r="Z151" s="87"/>
      <c r="AC151" s="46"/>
      <c r="AD151" s="46"/>
      <c r="AE151" s="46"/>
      <c r="AF151" s="1"/>
      <c r="AL151" s="82"/>
      <c r="AN151" s="109"/>
      <c r="AO151" s="109"/>
      <c r="AP151" s="110"/>
      <c r="AS151" s="85"/>
    </row>
    <row r="152" ht="15" customHeight="1">
      <c r="D152" s="82"/>
      <c r="E152" s="36"/>
      <c r="F152" s="36"/>
      <c r="I152" s="105"/>
      <c r="J152" s="1"/>
      <c r="M152" s="48"/>
      <c r="N152" s="48"/>
      <c r="O152" s="46"/>
      <c r="P152" s="87"/>
      <c r="Q152" s="82"/>
      <c r="R152" s="82"/>
      <c r="T152" s="82"/>
      <c r="U152" s="65"/>
      <c r="V152" s="87"/>
      <c r="X152" s="1"/>
      <c r="Y152" s="1"/>
      <c r="Z152" s="82"/>
      <c r="AC152" s="46"/>
      <c r="AD152" s="46"/>
      <c r="AE152" s="46"/>
      <c r="AF152" s="1"/>
      <c r="AH152" s="2"/>
      <c r="AL152" s="82"/>
      <c r="AN152" s="109"/>
      <c r="AO152" s="109"/>
      <c r="AP152" s="110"/>
      <c r="AQ152" s="9"/>
      <c r="AR152" s="9"/>
      <c r="AS152" s="85"/>
      <c r="AX152" s="9"/>
      <c r="AY152" s="9"/>
      <c r="AZ152" s="9"/>
      <c r="BA152" s="9"/>
      <c r="BB152" s="39"/>
    </row>
    <row r="153" ht="15" customHeight="1">
      <c r="D153" s="82"/>
      <c r="E153" s="1"/>
      <c r="F153" s="1"/>
      <c r="I153" s="105"/>
      <c r="J153" s="1"/>
      <c r="M153" s="1"/>
      <c r="N153" s="1"/>
      <c r="O153" s="46"/>
      <c r="P153" s="87"/>
      <c r="Q153" s="82"/>
      <c r="R153" s="82"/>
      <c r="T153" s="82"/>
      <c r="U153" s="65"/>
      <c r="V153" s="87"/>
      <c r="X153" s="1"/>
      <c r="Y153" s="1"/>
      <c r="Z153" s="88"/>
      <c r="AC153" s="46"/>
      <c r="AD153" s="46"/>
      <c r="AE153" s="46"/>
      <c r="AF153" s="1"/>
      <c r="AH153" s="1"/>
      <c r="AL153" s="82"/>
      <c r="AN153" s="109"/>
      <c r="AO153" s="109"/>
      <c r="AP153" s="110"/>
      <c r="AQ153" s="1"/>
      <c r="AR153" s="1"/>
      <c r="AS153" s="85"/>
      <c r="AX153" s="1"/>
      <c r="AY153" s="1"/>
      <c r="AZ153" s="1"/>
      <c r="BA153" s="1"/>
      <c r="BB153" s="1"/>
    </row>
    <row r="154" ht="15" customHeight="1">
      <c r="D154" s="82"/>
      <c r="E154" s="1"/>
      <c r="F154" s="1"/>
      <c r="I154" s="105"/>
      <c r="J154" s="1"/>
      <c r="M154" s="1"/>
      <c r="N154" s="1"/>
      <c r="O154" s="46"/>
      <c r="P154" s="87"/>
      <c r="Q154" s="82"/>
      <c r="R154" s="82"/>
      <c r="T154" s="82"/>
      <c r="U154" s="65"/>
      <c r="V154" s="87"/>
      <c r="X154" s="1"/>
      <c r="Y154" s="1"/>
      <c r="Z154" s="88"/>
      <c r="AC154" s="46"/>
      <c r="AD154" s="46"/>
      <c r="AE154" s="46"/>
      <c r="AF154" s="1"/>
      <c r="AH154" s="1"/>
      <c r="AL154" s="82"/>
      <c r="AN154" s="109"/>
      <c r="AO154" s="109"/>
      <c r="AP154" s="110"/>
      <c r="AQ154" s="1"/>
      <c r="AR154" s="1"/>
      <c r="AS154" s="85"/>
      <c r="AX154" s="1"/>
      <c r="AY154" s="1"/>
      <c r="AZ154" s="1"/>
      <c r="BA154" s="1"/>
      <c r="BB154" s="1"/>
    </row>
    <row r="155" ht="15" customHeight="1">
      <c r="D155" s="82"/>
      <c r="E155" s="1"/>
      <c r="F155" s="1"/>
      <c r="I155" s="105"/>
      <c r="J155" s="1"/>
      <c r="M155" s="1"/>
      <c r="N155" s="1"/>
      <c r="O155" s="46"/>
      <c r="P155" s="87"/>
      <c r="Q155" s="82"/>
      <c r="R155" s="82"/>
      <c r="T155" s="82"/>
      <c r="U155" s="65"/>
      <c r="V155" s="87"/>
      <c r="X155" s="1"/>
      <c r="Y155" s="1"/>
      <c r="Z155" s="88"/>
      <c r="AC155" s="46"/>
      <c r="AD155" s="46"/>
      <c r="AE155" s="46"/>
      <c r="AF155" s="1"/>
      <c r="AH155" s="1"/>
      <c r="AL155" s="82"/>
      <c r="AN155" s="109"/>
      <c r="AO155" s="109"/>
      <c r="AP155" s="110"/>
      <c r="AQ155" s="1"/>
      <c r="AR155" s="1"/>
      <c r="AS155" s="85"/>
      <c r="AX155" s="1"/>
      <c r="AY155" s="1"/>
      <c r="AZ155" s="1"/>
      <c r="BA155" s="1"/>
      <c r="BB155" s="1"/>
    </row>
    <row r="156" ht="15" customHeight="1">
      <c r="D156" s="82"/>
      <c r="E156" s="1"/>
      <c r="F156" s="1"/>
      <c r="I156" s="105"/>
      <c r="J156" s="1"/>
      <c r="M156" s="1"/>
      <c r="N156" s="1"/>
      <c r="O156" s="46"/>
      <c r="P156" s="87"/>
      <c r="Q156" s="82"/>
      <c r="R156" s="82"/>
      <c r="T156" s="82"/>
      <c r="U156" s="65"/>
      <c r="V156" s="87"/>
      <c r="X156" s="1"/>
      <c r="Y156" s="1"/>
      <c r="Z156" s="88"/>
      <c r="AC156" s="46"/>
      <c r="AD156" s="46"/>
      <c r="AE156" s="46"/>
      <c r="AF156" s="1"/>
      <c r="AH156" s="1"/>
      <c r="AL156" s="82"/>
      <c r="AN156" s="109"/>
      <c r="AO156" s="109"/>
      <c r="AP156" s="110"/>
      <c r="AQ156" s="1"/>
      <c r="AR156" s="1"/>
      <c r="AS156" s="85"/>
      <c r="AX156" s="1"/>
      <c r="AY156" s="1"/>
      <c r="AZ156" s="1"/>
      <c r="BA156" s="1"/>
      <c r="BB156" s="1"/>
    </row>
    <row r="157" ht="15" customHeight="1">
      <c r="D157" s="82"/>
      <c r="E157" s="1"/>
      <c r="F157" s="1"/>
      <c r="I157" s="105"/>
      <c r="M157" s="1"/>
      <c r="N157" s="1"/>
      <c r="O157" s="46"/>
      <c r="P157" s="87"/>
      <c r="Q157" s="82"/>
      <c r="R157" s="82"/>
      <c r="T157" s="82"/>
      <c r="U157" s="65"/>
      <c r="V157" s="87"/>
      <c r="W157" s="1"/>
      <c r="X157" s="1"/>
      <c r="Y157" s="1"/>
      <c r="Z157" s="88"/>
      <c r="AC157" s="46"/>
      <c r="AD157" s="46"/>
      <c r="AE157" s="46"/>
      <c r="AF157" s="1"/>
      <c r="AH157" s="1"/>
      <c r="AL157" s="82"/>
      <c r="AN157" s="109"/>
      <c r="AO157" s="109"/>
      <c r="AP157" s="110"/>
      <c r="AQ157" s="1"/>
      <c r="AR157" s="1"/>
      <c r="AS157" s="85"/>
      <c r="AX157" s="1"/>
      <c r="AY157" s="1"/>
      <c r="AZ157" s="1"/>
      <c r="BA157" s="1"/>
      <c r="BB157" s="1"/>
    </row>
    <row r="158" ht="15" customHeight="1">
      <c r="D158" s="82"/>
      <c r="E158" s="36"/>
      <c r="F158" s="36"/>
      <c r="I158" s="105"/>
      <c r="M158" s="48"/>
      <c r="N158" s="48"/>
      <c r="O158" s="46"/>
      <c r="P158" s="87"/>
      <c r="Q158" s="82"/>
      <c r="R158" s="82"/>
      <c r="T158" s="82"/>
      <c r="U158" s="65"/>
      <c r="V158" s="92"/>
      <c r="W158" s="1"/>
      <c r="X158" s="1"/>
      <c r="Y158" s="1"/>
      <c r="Z158" s="82"/>
      <c r="AC158" s="46"/>
      <c r="AD158" s="46"/>
      <c r="AE158" s="46"/>
      <c r="AF158" s="1"/>
      <c r="AH158" s="2"/>
      <c r="AL158" s="82"/>
      <c r="AN158" s="109"/>
      <c r="AO158" s="109"/>
      <c r="AP158" s="110"/>
      <c r="AQ158" s="9"/>
      <c r="AR158" s="9"/>
      <c r="AS158" s="85"/>
      <c r="AX158" s="9"/>
      <c r="AY158" s="9"/>
      <c r="AZ158" s="9"/>
      <c r="BA158" s="9"/>
      <c r="BB158" s="39"/>
    </row>
    <row r="159" ht="15" customHeight="1">
      <c r="D159" s="82"/>
      <c r="E159" s="1"/>
      <c r="I159" s="105"/>
      <c r="M159" s="1"/>
      <c r="N159" s="1"/>
      <c r="O159" s="46"/>
      <c r="P159" s="87"/>
      <c r="Q159" s="82"/>
      <c r="R159" s="82"/>
      <c r="T159" s="82"/>
      <c r="U159" s="65"/>
      <c r="V159" s="92"/>
      <c r="W159" s="1"/>
      <c r="X159" s="1"/>
      <c r="Z159" s="92"/>
      <c r="AC159" s="46"/>
      <c r="AD159" s="46"/>
      <c r="AE159" s="46"/>
      <c r="AF159" s="1"/>
      <c r="AH159" s="1"/>
      <c r="AL159" s="82"/>
      <c r="AN159" s="109"/>
      <c r="AO159" s="109"/>
      <c r="AP159" s="110"/>
      <c r="AQ159" s="1"/>
      <c r="AR159" s="1"/>
      <c r="AS159" s="85"/>
      <c r="AX159" s="1"/>
      <c r="AY159" s="1"/>
      <c r="AZ159" s="1"/>
      <c r="BA159" s="1"/>
      <c r="BB159" s="1"/>
    </row>
    <row r="160" ht="15" customHeight="1">
      <c r="D160" s="82"/>
      <c r="E160" s="1"/>
      <c r="I160" s="105"/>
      <c r="O160" s="46"/>
      <c r="P160" s="87"/>
      <c r="Q160" s="82"/>
      <c r="R160" s="82"/>
      <c r="T160" s="82"/>
      <c r="U160" s="65"/>
      <c r="V160" s="92"/>
      <c r="W160" s="1"/>
      <c r="Z160" s="92"/>
      <c r="AC160" s="46"/>
      <c r="AD160" s="46"/>
      <c r="AE160" s="46"/>
      <c r="AF160" s="1"/>
      <c r="AL160" s="82"/>
      <c r="AN160" s="109"/>
      <c r="AO160" s="109"/>
      <c r="AP160" s="110"/>
      <c r="AS160" s="85"/>
      <c r="AX160" s="9"/>
      <c r="AY160" s="9"/>
      <c r="AZ160" s="9"/>
      <c r="BA160" s="9"/>
      <c r="BB160" s="39"/>
    </row>
    <row r="161" ht="15" customHeight="1">
      <c r="D161" s="82"/>
      <c r="E161" s="36"/>
      <c r="F161" s="36"/>
      <c r="I161" s="105"/>
      <c r="M161" s="48"/>
      <c r="N161" s="48"/>
      <c r="O161" s="46"/>
      <c r="P161" s="87"/>
      <c r="Q161" s="82"/>
      <c r="R161" s="82"/>
      <c r="T161" s="82"/>
      <c r="U161" s="65"/>
      <c r="V161" s="92"/>
      <c r="W161" s="1"/>
      <c r="Z161" s="82"/>
      <c r="AC161" s="46"/>
      <c r="AD161" s="46"/>
      <c r="AE161" s="46"/>
      <c r="AF161" s="1"/>
      <c r="AH161" s="2"/>
      <c r="AL161" s="82"/>
      <c r="AN161" s="109"/>
      <c r="AO161" s="109"/>
      <c r="AP161" s="110"/>
      <c r="AQ161" s="9"/>
      <c r="AR161" s="9"/>
      <c r="AS161" s="85"/>
      <c r="BB161" s="1"/>
    </row>
    <row r="162" ht="15" customHeight="1">
      <c r="D162" s="82"/>
      <c r="E162" s="1"/>
      <c r="I162" s="105"/>
      <c r="M162" s="1"/>
      <c r="N162" s="1"/>
      <c r="O162" s="46"/>
      <c r="P162" s="87"/>
      <c r="Q162" s="82"/>
      <c r="R162" s="82"/>
      <c r="T162" s="82"/>
      <c r="U162" s="65"/>
      <c r="V162" s="92"/>
      <c r="W162" s="1"/>
      <c r="X162" s="1"/>
      <c r="Z162" s="92"/>
      <c r="AC162" s="46"/>
      <c r="AD162" s="46"/>
      <c r="AE162" s="46"/>
      <c r="AF162" s="1"/>
      <c r="AH162" s="1"/>
      <c r="AL162" s="82"/>
      <c r="AN162" s="109"/>
      <c r="AO162" s="109"/>
      <c r="AP162" s="110"/>
      <c r="AQ162" s="1"/>
      <c r="AR162" s="1"/>
      <c r="AS162" s="85"/>
      <c r="AX162" s="1"/>
      <c r="AY162" s="1"/>
      <c r="AZ162" s="1"/>
      <c r="BA162" s="1"/>
      <c r="BB162" s="1"/>
    </row>
    <row r="163" ht="15" customHeight="1">
      <c r="D163" s="82"/>
      <c r="E163" s="1"/>
      <c r="I163" s="105"/>
      <c r="M163" s="1"/>
      <c r="N163" s="1"/>
      <c r="O163" s="46"/>
      <c r="P163" s="87"/>
      <c r="Q163" s="82"/>
      <c r="R163" s="82"/>
      <c r="T163" s="82"/>
      <c r="U163" s="65"/>
      <c r="V163" s="92"/>
      <c r="W163" s="1"/>
      <c r="Z163" s="92"/>
      <c r="AC163" s="46"/>
      <c r="AD163" s="46"/>
      <c r="AE163" s="46"/>
      <c r="AF163" s="1"/>
      <c r="AH163" s="1"/>
      <c r="AL163" s="82"/>
      <c r="AN163" s="109"/>
      <c r="AO163" s="109"/>
      <c r="AP163" s="110"/>
      <c r="AQ163" s="1"/>
      <c r="AR163" s="1"/>
      <c r="AS163" s="85"/>
      <c r="AX163" s="1"/>
      <c r="AY163" s="1"/>
      <c r="AZ163" s="1"/>
      <c r="BA163" s="1"/>
      <c r="BB163" s="1"/>
    </row>
    <row r="164" ht="15" customHeight="1">
      <c r="D164" s="82"/>
      <c r="E164" s="36"/>
      <c r="F164" s="36"/>
      <c r="I164" s="105"/>
      <c r="M164" s="48"/>
      <c r="N164" s="48"/>
      <c r="O164" s="46"/>
      <c r="P164" s="87"/>
      <c r="Q164" s="82"/>
      <c r="R164" s="82"/>
      <c r="T164" s="82"/>
      <c r="U164" s="65"/>
      <c r="V164" s="87"/>
      <c r="W164" s="1"/>
      <c r="Z164" s="82"/>
      <c r="AC164" s="46"/>
      <c r="AD164" s="46"/>
      <c r="AE164" s="46"/>
      <c r="AF164" s="1"/>
      <c r="AH164" s="2"/>
      <c r="AL164" s="82"/>
      <c r="AN164" s="109"/>
      <c r="AO164" s="109"/>
      <c r="AP164" s="110"/>
      <c r="AQ164" s="9"/>
      <c r="AR164" s="9"/>
      <c r="AS164" s="85"/>
      <c r="AX164" s="9"/>
      <c r="AY164" s="9"/>
      <c r="AZ164" s="9"/>
      <c r="BA164" s="9"/>
      <c r="BB164" s="39"/>
    </row>
    <row r="165" ht="15" customHeight="1">
      <c r="D165" s="88"/>
      <c r="E165" s="1"/>
      <c r="I165" s="105"/>
      <c r="M165" s="1"/>
      <c r="N165" s="1"/>
      <c r="O165" s="46"/>
      <c r="P165" s="88"/>
      <c r="Q165" s="88"/>
      <c r="R165" s="88"/>
      <c r="T165" s="82"/>
      <c r="U165" s="65"/>
      <c r="V165" s="87"/>
      <c r="W165" s="1"/>
      <c r="Z165" s="88"/>
      <c r="AC165" s="46"/>
      <c r="AD165" s="46"/>
      <c r="AE165" s="46"/>
      <c r="AF165" s="1"/>
      <c r="AH165" s="1"/>
      <c r="AL165" s="111"/>
      <c r="AN165" s="88"/>
      <c r="AO165" s="88"/>
      <c r="AP165" s="88"/>
      <c r="AQ165" s="1"/>
      <c r="AR165" s="1"/>
      <c r="AS165" s="85"/>
      <c r="AX165" s="1"/>
      <c r="AY165" s="1"/>
      <c r="AZ165" s="1"/>
      <c r="BA165" s="1"/>
      <c r="BB165" s="1"/>
    </row>
    <row r="166" ht="15" customHeight="1">
      <c r="D166" s="88"/>
      <c r="E166" s="1"/>
      <c r="I166" s="105"/>
      <c r="M166" s="1"/>
      <c r="N166" s="1"/>
      <c r="O166" s="46"/>
      <c r="P166" s="88"/>
      <c r="Q166" s="88"/>
      <c r="R166" s="88"/>
      <c r="T166" s="82"/>
      <c r="U166" s="65"/>
      <c r="V166" s="87"/>
      <c r="W166" s="1"/>
      <c r="Z166" s="88"/>
      <c r="AC166" s="46"/>
      <c r="AD166" s="46"/>
      <c r="AE166" s="46"/>
      <c r="AF166" s="1"/>
      <c r="AH166" s="1"/>
      <c r="AL166" s="111"/>
      <c r="AN166" s="88"/>
      <c r="AO166" s="88"/>
      <c r="AP166" s="88"/>
      <c r="AQ166" s="1"/>
      <c r="AR166" s="1"/>
      <c r="AS166" s="85"/>
      <c r="AX166" s="1"/>
      <c r="AY166" s="1"/>
      <c r="AZ166" s="1"/>
      <c r="BA166" s="1"/>
      <c r="BB166" s="1"/>
    </row>
    <row r="167" ht="15" customHeight="1">
      <c r="D167" s="88"/>
      <c r="E167" s="1"/>
      <c r="I167" s="105"/>
      <c r="M167" s="1"/>
      <c r="N167" s="1"/>
      <c r="O167" s="46"/>
      <c r="P167" s="88"/>
      <c r="Q167" s="88"/>
      <c r="R167" s="88"/>
      <c r="T167" s="82"/>
      <c r="U167" s="65"/>
      <c r="V167" s="87"/>
      <c r="W167" s="1"/>
      <c r="Z167" s="88"/>
      <c r="AC167" s="46"/>
      <c r="AD167" s="46"/>
      <c r="AE167" s="46"/>
      <c r="AF167" s="1"/>
      <c r="AH167" s="1"/>
      <c r="AL167" s="111"/>
      <c r="AN167" s="88"/>
      <c r="AO167" s="88"/>
      <c r="AP167" s="88"/>
      <c r="AQ167" s="1"/>
      <c r="AR167" s="1"/>
      <c r="AS167" s="85"/>
      <c r="AX167" s="1"/>
      <c r="AY167" s="1"/>
      <c r="AZ167" s="1"/>
      <c r="BA167" s="1"/>
      <c r="BB167" s="1"/>
    </row>
    <row r="168" ht="15" customHeight="1">
      <c r="D168" s="82"/>
      <c r="E168" s="36"/>
      <c r="F168" s="36"/>
      <c r="I168" s="105"/>
      <c r="M168" s="48"/>
      <c r="N168" s="48"/>
      <c r="O168" s="46"/>
      <c r="P168" s="87"/>
      <c r="Q168" s="82"/>
      <c r="R168" s="82"/>
      <c r="T168" s="82"/>
      <c r="U168" s="65"/>
      <c r="V168" s="87"/>
      <c r="W168" s="1"/>
      <c r="X168" s="1"/>
      <c r="Z168" s="82"/>
      <c r="AC168" s="46"/>
      <c r="AD168" s="46"/>
      <c r="AE168" s="46"/>
      <c r="AF168" s="1"/>
      <c r="AH168" s="2"/>
      <c r="AL168" s="82"/>
      <c r="AN168" s="109"/>
      <c r="AO168" s="109"/>
      <c r="AP168" s="110"/>
      <c r="AQ168" s="9"/>
      <c r="AR168" s="9"/>
      <c r="AS168" s="85"/>
      <c r="AX168" s="9"/>
      <c r="AY168" s="9"/>
      <c r="AZ168" s="9"/>
      <c r="BA168" s="9"/>
      <c r="BB168" s="39"/>
    </row>
    <row r="169" ht="15" customHeight="1">
      <c r="D169" s="82"/>
      <c r="I169" s="105"/>
      <c r="O169" s="46"/>
      <c r="P169" s="87"/>
      <c r="Q169" s="82"/>
      <c r="R169" s="82"/>
      <c r="T169" s="82"/>
      <c r="U169" s="65"/>
      <c r="V169" s="87"/>
      <c r="Z169" s="87"/>
      <c r="AC169" s="46"/>
      <c r="AD169" s="46"/>
      <c r="AE169" s="46"/>
      <c r="AL169" s="82"/>
      <c r="AN169" s="109"/>
      <c r="AO169" s="109"/>
      <c r="AP169" s="110"/>
      <c r="AS169" s="85"/>
    </row>
    <row r="170" ht="15" customHeight="1">
      <c r="D170" s="82"/>
      <c r="I170" s="105"/>
      <c r="O170" s="46"/>
      <c r="P170" s="87"/>
      <c r="Q170" s="82"/>
      <c r="R170" s="82"/>
      <c r="T170" s="82"/>
      <c r="U170" s="65"/>
      <c r="V170" s="87"/>
      <c r="Z170" s="88"/>
      <c r="AC170" s="46"/>
      <c r="AD170" s="46"/>
      <c r="AE170" s="46"/>
      <c r="AL170" s="82"/>
      <c r="AN170" s="109"/>
      <c r="AO170" s="109"/>
      <c r="AP170" s="110"/>
      <c r="AS170" s="85"/>
    </row>
    <row r="171" ht="15" customHeight="1">
      <c r="D171" s="82"/>
      <c r="I171" s="105"/>
      <c r="O171" s="46"/>
      <c r="P171" s="87"/>
      <c r="Q171" s="82"/>
      <c r="R171" s="82"/>
      <c r="T171" s="82"/>
      <c r="U171" s="65"/>
      <c r="V171" s="87"/>
      <c r="Z171" s="88"/>
      <c r="AC171" s="46"/>
      <c r="AD171" s="46"/>
      <c r="AE171" s="46"/>
      <c r="AL171" s="82"/>
      <c r="AN171" s="109"/>
      <c r="AO171" s="109"/>
      <c r="AP171" s="110"/>
      <c r="AS171" s="85"/>
    </row>
    <row r="172" ht="15" customHeight="1">
      <c r="D172" s="82"/>
      <c r="E172" s="36"/>
      <c r="F172" s="36"/>
      <c r="I172" s="105"/>
      <c r="M172" s="48"/>
      <c r="N172" s="48"/>
      <c r="O172" s="46"/>
      <c r="P172" s="87"/>
      <c r="Q172" s="82"/>
      <c r="R172" s="82"/>
      <c r="T172" s="82"/>
      <c r="U172" s="65"/>
      <c r="V172" s="87"/>
      <c r="Z172" s="82"/>
      <c r="AC172" s="46"/>
      <c r="AD172" s="46"/>
      <c r="AE172" s="46"/>
      <c r="AH172" s="2"/>
      <c r="AL172" s="82"/>
      <c r="AN172" s="109"/>
      <c r="AO172" s="109"/>
      <c r="AP172" s="110"/>
      <c r="AQ172" s="9"/>
      <c r="AR172" s="9"/>
      <c r="AS172" s="85"/>
      <c r="AX172" s="9"/>
      <c r="AY172" s="9"/>
      <c r="AZ172" s="9"/>
      <c r="BA172" s="9"/>
      <c r="BB172" s="39"/>
    </row>
    <row r="173" ht="15" customHeight="1">
      <c r="D173" s="88"/>
      <c r="I173" s="105"/>
      <c r="O173" s="46"/>
      <c r="P173" s="88"/>
      <c r="Q173" s="88"/>
      <c r="R173" s="88"/>
      <c r="T173" s="82"/>
      <c r="U173" s="65"/>
      <c r="V173" s="87"/>
      <c r="Z173" s="88"/>
      <c r="AC173" s="46"/>
      <c r="AD173" s="46"/>
      <c r="AE173" s="46"/>
      <c r="AL173" s="111"/>
      <c r="AN173" s="88"/>
      <c r="AO173" s="88"/>
      <c r="AP173" s="88"/>
      <c r="AS173" s="85"/>
    </row>
    <row r="174" ht="15" customHeight="1">
      <c r="D174" s="82"/>
      <c r="E174" s="36"/>
      <c r="F174" s="36"/>
      <c r="I174" s="105"/>
      <c r="M174" s="48"/>
      <c r="N174" s="48"/>
      <c r="O174" s="46"/>
      <c r="P174" s="87"/>
      <c r="Q174" s="82"/>
      <c r="R174" s="82"/>
      <c r="T174" s="82"/>
      <c r="U174" s="65"/>
      <c r="V174" s="87"/>
      <c r="Z174" s="82"/>
      <c r="AC174" s="46"/>
      <c r="AD174" s="46"/>
      <c r="AE174" s="46"/>
      <c r="AH174" s="2"/>
      <c r="AL174" s="82"/>
      <c r="AN174" s="109"/>
      <c r="AO174" s="109"/>
      <c r="AP174" s="110"/>
      <c r="AQ174" s="9"/>
      <c r="AR174" s="9"/>
      <c r="AS174" s="85"/>
      <c r="AX174" s="9"/>
      <c r="AY174" s="9"/>
      <c r="AZ174" s="9"/>
      <c r="BA174" s="9"/>
      <c r="BB174" s="39"/>
    </row>
    <row r="175" ht="15" customHeight="1">
      <c r="D175" s="82"/>
      <c r="I175" s="105"/>
      <c r="O175" s="46"/>
      <c r="P175" s="87"/>
      <c r="Q175" s="82"/>
      <c r="R175" s="82"/>
      <c r="T175" s="82"/>
      <c r="U175" s="65"/>
      <c r="V175" s="87"/>
      <c r="Z175" s="88"/>
      <c r="AC175" s="46"/>
      <c r="AD175" s="46"/>
      <c r="AE175" s="46"/>
      <c r="AL175" s="82"/>
      <c r="AN175" s="109"/>
      <c r="AO175" s="109"/>
      <c r="AP175" s="110"/>
      <c r="AS175" s="85"/>
    </row>
    <row r="176" ht="15" customHeight="1">
      <c r="D176" s="82"/>
      <c r="I176" s="105"/>
      <c r="O176" s="46"/>
      <c r="P176" s="87"/>
      <c r="Q176" s="82"/>
      <c r="R176" s="82"/>
      <c r="T176" s="82"/>
      <c r="U176" s="65"/>
      <c r="V176" s="87"/>
      <c r="Z176" s="88"/>
      <c r="AC176" s="46"/>
      <c r="AD176" s="46"/>
      <c r="AE176" s="46"/>
      <c r="AL176" s="82"/>
      <c r="AN176" s="109"/>
      <c r="AO176" s="109"/>
      <c r="AP176" s="110"/>
      <c r="AS176" s="85"/>
    </row>
    <row r="177" ht="15" customHeight="1">
      <c r="D177" s="82"/>
      <c r="I177" s="105"/>
      <c r="O177" s="46"/>
      <c r="P177" s="87"/>
      <c r="Q177" s="82"/>
      <c r="R177" s="82"/>
      <c r="T177" s="82"/>
      <c r="U177" s="65"/>
      <c r="V177" s="87"/>
      <c r="Z177" s="88"/>
      <c r="AC177" s="46"/>
      <c r="AD177" s="46"/>
      <c r="AE177" s="46"/>
      <c r="AL177" s="82"/>
      <c r="AN177" s="109"/>
      <c r="AO177" s="109"/>
      <c r="AP177" s="110"/>
      <c r="AS177" s="85"/>
    </row>
    <row r="178" ht="15" customHeight="1">
      <c r="D178" s="82"/>
      <c r="I178" s="105"/>
      <c r="O178" s="46"/>
      <c r="P178" s="87"/>
      <c r="Q178" s="82"/>
      <c r="R178" s="82"/>
      <c r="T178" s="82"/>
      <c r="U178" s="65"/>
      <c r="V178" s="87"/>
      <c r="Z178" s="88"/>
      <c r="AC178" s="46"/>
      <c r="AD178" s="46"/>
      <c r="AE178" s="46"/>
      <c r="AL178" s="82"/>
      <c r="AN178" s="109"/>
      <c r="AO178" s="109"/>
      <c r="AP178" s="110"/>
      <c r="AS178" s="85"/>
    </row>
    <row r="179" ht="15" customHeight="1">
      <c r="D179" s="82"/>
      <c r="I179" s="105"/>
      <c r="O179" s="46"/>
      <c r="P179" s="87"/>
      <c r="Q179" s="82"/>
      <c r="R179" s="82"/>
      <c r="T179" s="82"/>
      <c r="U179" s="65"/>
      <c r="V179" s="85"/>
      <c r="Z179" s="88"/>
      <c r="AC179" s="46"/>
      <c r="AD179" s="46"/>
      <c r="AE179" s="46"/>
      <c r="AL179" s="82"/>
      <c r="AN179" s="109"/>
      <c r="AO179" s="109"/>
      <c r="AP179" s="110"/>
      <c r="AS179" s="85"/>
    </row>
    <row r="180" ht="15" customHeight="1">
      <c r="D180" s="82"/>
      <c r="E180" s="36"/>
      <c r="F180" s="36"/>
      <c r="I180" s="105"/>
      <c r="M180" s="48"/>
      <c r="N180" s="48"/>
      <c r="O180" s="46"/>
      <c r="P180" s="87"/>
      <c r="Q180" s="82"/>
      <c r="R180" s="82"/>
      <c r="T180" s="82"/>
      <c r="U180" s="65"/>
      <c r="V180" s="87"/>
      <c r="Z180" s="82"/>
      <c r="AC180" s="46"/>
      <c r="AD180" s="46"/>
      <c r="AE180" s="46"/>
      <c r="AH180" s="2"/>
      <c r="AL180" s="82"/>
      <c r="AN180" s="109"/>
      <c r="AO180" s="109"/>
      <c r="AP180" s="110"/>
      <c r="AQ180" s="9"/>
      <c r="AR180" s="9"/>
      <c r="AS180" s="85"/>
      <c r="AX180" s="9"/>
      <c r="AY180" s="9"/>
      <c r="AZ180" s="9"/>
      <c r="BA180" s="9"/>
      <c r="BB180" s="39"/>
    </row>
    <row r="181" ht="15" customHeight="1">
      <c r="D181" s="82"/>
      <c r="I181" s="105"/>
      <c r="O181" s="46"/>
      <c r="P181" s="87"/>
      <c r="Q181" s="82"/>
      <c r="R181" s="82"/>
      <c r="T181" s="82"/>
      <c r="U181" s="65"/>
      <c r="V181" s="87"/>
      <c r="Z181" s="88"/>
      <c r="AC181" s="46"/>
      <c r="AD181" s="46"/>
      <c r="AE181" s="46"/>
      <c r="AL181" s="82"/>
      <c r="AN181" s="109"/>
      <c r="AO181" s="109"/>
      <c r="AP181" s="110"/>
      <c r="AS181" s="85"/>
    </row>
    <row r="182" ht="15" customHeight="1">
      <c r="D182" s="82"/>
      <c r="E182" s="36"/>
      <c r="F182" s="36"/>
      <c r="I182" s="105"/>
      <c r="M182" s="48"/>
      <c r="N182" s="48"/>
      <c r="O182" s="46"/>
      <c r="P182" s="87"/>
      <c r="Q182" s="82"/>
      <c r="R182" s="82"/>
      <c r="T182" s="82"/>
      <c r="U182" s="65"/>
      <c r="V182" s="87"/>
      <c r="Z182" s="82"/>
      <c r="AC182" s="46"/>
      <c r="AD182" s="46"/>
      <c r="AE182" s="46"/>
      <c r="AH182" s="2"/>
      <c r="AL182" s="82"/>
      <c r="AN182" s="109"/>
      <c r="AO182" s="109"/>
      <c r="AP182" s="110"/>
      <c r="AQ182" s="9"/>
      <c r="AR182" s="9"/>
      <c r="AS182" s="85"/>
      <c r="AX182" s="9"/>
      <c r="AY182" s="9"/>
      <c r="AZ182" s="9"/>
      <c r="BA182" s="9"/>
      <c r="BB182" s="39"/>
    </row>
    <row r="183" ht="15" customHeight="1">
      <c r="D183" s="88"/>
      <c r="E183" s="36"/>
      <c r="F183" s="36"/>
      <c r="I183" s="105"/>
      <c r="O183" s="46"/>
      <c r="P183" s="88"/>
      <c r="Q183" s="88"/>
      <c r="R183" s="88"/>
      <c r="T183" s="82"/>
      <c r="U183" s="65"/>
      <c r="V183" s="87"/>
      <c r="Z183" s="88"/>
      <c r="AC183" s="46"/>
      <c r="AD183" s="46"/>
      <c r="AE183" s="46"/>
      <c r="AL183" s="111"/>
      <c r="AN183" s="88"/>
      <c r="AO183" s="88"/>
      <c r="AP183" s="88"/>
      <c r="AS183" s="85"/>
    </row>
    <row r="184" ht="15" customHeight="1">
      <c r="D184" s="88"/>
      <c r="I184" s="105"/>
      <c r="O184" s="46"/>
      <c r="P184" s="88"/>
      <c r="Q184" s="88"/>
      <c r="R184" s="88"/>
      <c r="T184" s="82"/>
      <c r="U184" s="65"/>
      <c r="V184" s="87"/>
      <c r="Z184" s="88"/>
      <c r="AC184" s="46"/>
      <c r="AD184" s="46"/>
      <c r="AE184" s="46"/>
      <c r="AL184" s="111"/>
      <c r="AN184" s="88"/>
      <c r="AO184" s="88"/>
      <c r="AP184" s="88"/>
      <c r="AS184" s="85"/>
    </row>
    <row r="185" ht="15" customHeight="1">
      <c r="D185" s="82"/>
      <c r="E185" s="36"/>
      <c r="F185" s="36"/>
      <c r="I185" s="105"/>
      <c r="M185" s="48"/>
      <c r="N185" s="48"/>
      <c r="O185" s="46"/>
      <c r="P185" s="87"/>
      <c r="Q185" s="82"/>
      <c r="R185" s="82"/>
      <c r="T185" s="89"/>
      <c r="U185" s="65"/>
      <c r="V185" s="87"/>
      <c r="Z185" s="89"/>
      <c r="AC185" s="46"/>
      <c r="AD185" s="46"/>
      <c r="AE185" s="46"/>
      <c r="AH185" s="2"/>
      <c r="AL185" s="82"/>
      <c r="AN185" s="109"/>
      <c r="AO185" s="109"/>
      <c r="AP185" s="110"/>
      <c r="AQ185" s="9"/>
      <c r="AR185" s="9"/>
      <c r="AS185" s="85"/>
      <c r="AX185" s="9"/>
      <c r="AY185" s="9"/>
      <c r="AZ185" s="9"/>
      <c r="BA185" s="9"/>
      <c r="BB185" s="39"/>
    </row>
    <row r="186" ht="15" customHeight="1">
      <c r="D186" s="82"/>
      <c r="I186" s="105"/>
      <c r="O186" s="46"/>
      <c r="P186" s="87"/>
      <c r="Q186" s="82"/>
      <c r="R186" s="82"/>
      <c r="T186" s="89"/>
      <c r="U186" s="65"/>
      <c r="V186" s="87"/>
      <c r="Z186" s="87"/>
      <c r="AC186" s="46"/>
      <c r="AD186" s="46"/>
      <c r="AE186" s="46"/>
      <c r="AL186" s="82"/>
      <c r="AN186" s="109"/>
      <c r="AO186" s="109"/>
      <c r="AP186" s="110"/>
      <c r="AS186" s="85"/>
    </row>
    <row r="187" ht="15" customHeight="1">
      <c r="D187" s="82"/>
      <c r="I187" s="105"/>
      <c r="O187" s="46"/>
      <c r="P187" s="87"/>
      <c r="Q187" s="82"/>
      <c r="R187" s="82"/>
      <c r="T187" s="89"/>
      <c r="U187" s="65"/>
      <c r="V187" s="87"/>
      <c r="Z187" s="87"/>
      <c r="AC187" s="46"/>
      <c r="AD187" s="46"/>
      <c r="AE187" s="46"/>
      <c r="AL187" s="82"/>
      <c r="AN187" s="109"/>
      <c r="AO187" s="109"/>
      <c r="AP187" s="110"/>
      <c r="AS187" s="85"/>
    </row>
    <row r="188" ht="15" customHeight="1">
      <c r="D188" s="82"/>
      <c r="I188" s="105"/>
      <c r="O188" s="46"/>
      <c r="P188" s="87"/>
      <c r="Q188" s="82"/>
      <c r="R188" s="82"/>
      <c r="T188" s="89"/>
      <c r="U188" s="65"/>
      <c r="V188" s="87"/>
      <c r="Z188" s="87"/>
      <c r="AC188" s="46"/>
      <c r="AD188" s="46"/>
      <c r="AE188" s="46"/>
      <c r="AL188" s="82"/>
      <c r="AN188" s="109"/>
      <c r="AO188" s="109"/>
      <c r="AP188" s="110"/>
      <c r="AS188" s="85"/>
    </row>
    <row r="189" ht="15" customHeight="1">
      <c r="D189" s="82"/>
      <c r="I189" s="105"/>
      <c r="O189" s="46"/>
      <c r="P189" s="87"/>
      <c r="Q189" s="82"/>
      <c r="R189" s="82"/>
      <c r="T189" s="89"/>
      <c r="U189" s="65"/>
      <c r="V189" s="87"/>
      <c r="Z189" s="87"/>
      <c r="AC189" s="46"/>
      <c r="AD189" s="46"/>
      <c r="AE189" s="46"/>
      <c r="AL189" s="82"/>
      <c r="AN189" s="109"/>
      <c r="AO189" s="109"/>
      <c r="AP189" s="110"/>
      <c r="AS189" s="85"/>
    </row>
    <row r="190" ht="15" customHeight="1">
      <c r="D190" s="82"/>
      <c r="E190" s="36"/>
      <c r="F190" s="36"/>
      <c r="I190" s="105"/>
      <c r="M190" s="48"/>
      <c r="N190" s="48"/>
      <c r="O190" s="46"/>
      <c r="P190" s="87"/>
      <c r="Q190" s="82"/>
      <c r="R190" s="82"/>
      <c r="T190" s="89"/>
      <c r="U190" s="65"/>
      <c r="V190" s="87"/>
      <c r="Z190" s="89"/>
      <c r="AC190" s="46"/>
      <c r="AD190" s="46"/>
      <c r="AE190" s="46"/>
      <c r="AH190" s="2"/>
      <c r="AL190" s="82"/>
      <c r="AN190" s="109"/>
      <c r="AO190" s="109"/>
      <c r="AP190" s="110"/>
      <c r="AQ190" s="9"/>
      <c r="AR190" s="9"/>
      <c r="AS190" s="85"/>
      <c r="AX190" s="9"/>
      <c r="AY190" s="9"/>
      <c r="AZ190" s="9"/>
      <c r="BA190" s="9"/>
      <c r="BB190" s="39"/>
    </row>
    <row r="191" ht="15" customHeight="1">
      <c r="I191" s="105"/>
      <c r="T191" s="89"/>
      <c r="U191" s="65"/>
      <c r="V191" s="87"/>
      <c r="Z191" s="88"/>
    </row>
    <row r="192" ht="15" customHeight="1">
      <c r="I192" s="105"/>
      <c r="T192" s="89"/>
      <c r="U192" s="65"/>
      <c r="V192" s="87"/>
      <c r="Z192" s="88"/>
    </row>
    <row r="193" ht="15" customHeight="1">
      <c r="T193" s="89"/>
      <c r="U193" s="65"/>
      <c r="V193" s="87"/>
      <c r="Z193" s="88"/>
      <c r="AC193" s="46"/>
    </row>
    <row r="194" ht="15" customHeight="1">
      <c r="D194" s="85"/>
      <c r="E194" s="36"/>
      <c r="F194" s="36"/>
      <c r="I194" s="85"/>
      <c r="M194" s="48"/>
      <c r="N194" s="48"/>
      <c r="O194" s="46"/>
      <c r="P194" s="100"/>
      <c r="Q194" s="85"/>
      <c r="R194" s="85"/>
      <c r="T194" s="85"/>
      <c r="U194" s="65"/>
      <c r="V194" s="100"/>
      <c r="Z194" s="85"/>
      <c r="AC194" s="46"/>
      <c r="AD194" s="100"/>
      <c r="AE194" s="100"/>
      <c r="AH194" s="2"/>
      <c r="AL194" s="85"/>
      <c r="AN194" s="112"/>
      <c r="AO194" s="112"/>
      <c r="AP194" s="101"/>
      <c r="AQ194" s="9"/>
      <c r="AR194" s="9"/>
      <c r="AS194" s="82"/>
      <c r="AX194" s="9"/>
      <c r="AY194" s="9"/>
      <c r="AZ194" s="9"/>
      <c r="BA194" s="9"/>
      <c r="BB194" s="39"/>
    </row>
    <row r="195" ht="15" customHeight="1">
      <c r="D195" s="88"/>
      <c r="I195" s="88"/>
      <c r="O195" s="46"/>
      <c r="P195" s="113"/>
      <c r="Q195" s="88"/>
      <c r="R195" s="88"/>
      <c r="T195" s="85"/>
      <c r="U195" s="65"/>
      <c r="V195" s="100"/>
      <c r="Z195" s="114"/>
      <c r="AC195" s="46"/>
      <c r="AD195" s="113"/>
      <c r="AE195" s="113"/>
      <c r="AL195" s="115"/>
      <c r="AN195" s="88"/>
      <c r="AO195" s="88"/>
      <c r="AP195" s="88"/>
      <c r="AS195" s="88"/>
    </row>
    <row r="196" ht="15" customHeight="1">
      <c r="D196" s="88"/>
      <c r="I196" s="88"/>
      <c r="O196" s="46"/>
      <c r="P196" s="113"/>
      <c r="Q196" s="88"/>
      <c r="R196" s="88"/>
      <c r="T196" s="85"/>
      <c r="U196" s="65"/>
      <c r="V196" s="100"/>
      <c r="Z196" s="114"/>
      <c r="AC196" s="46"/>
      <c r="AD196" s="113"/>
      <c r="AE196" s="113"/>
      <c r="AL196" s="115"/>
      <c r="AN196" s="88"/>
      <c r="AO196" s="88"/>
      <c r="AP196" s="88"/>
      <c r="AS196" s="88"/>
    </row>
    <row r="197" ht="15" customHeight="1">
      <c r="D197" s="85"/>
      <c r="E197" s="36"/>
      <c r="F197" s="36"/>
      <c r="I197" s="85"/>
      <c r="M197" s="48"/>
      <c r="N197" s="48"/>
      <c r="O197" s="46"/>
      <c r="P197" s="100"/>
      <c r="Q197" s="85"/>
      <c r="R197" s="85"/>
      <c r="T197" s="85"/>
      <c r="U197" s="65"/>
      <c r="V197" s="100"/>
      <c r="Z197" s="85"/>
      <c r="AC197" s="46"/>
      <c r="AD197" s="113"/>
      <c r="AE197" s="113"/>
      <c r="AH197" s="2"/>
      <c r="AL197" s="85"/>
      <c r="AN197" s="112"/>
      <c r="AO197" s="112"/>
      <c r="AP197" s="101"/>
      <c r="AQ197" s="9"/>
      <c r="AR197" s="9"/>
      <c r="AS197" s="82"/>
      <c r="AX197" s="9"/>
      <c r="AY197" s="9"/>
      <c r="AZ197" s="9"/>
      <c r="BA197" s="9"/>
      <c r="BB197" s="39"/>
    </row>
    <row r="198" ht="15" customHeight="1">
      <c r="D198" s="85"/>
      <c r="I198" s="85"/>
      <c r="O198" s="46"/>
      <c r="P198" s="100"/>
      <c r="Q198" s="85"/>
      <c r="R198" s="85"/>
      <c r="T198" s="85"/>
      <c r="U198" s="65"/>
      <c r="V198" s="100"/>
      <c r="Z198" s="114"/>
      <c r="AC198" s="46"/>
      <c r="AD198" s="113"/>
      <c r="AE198" s="113"/>
      <c r="AL198" s="85"/>
      <c r="AN198" s="112"/>
      <c r="AO198" s="112"/>
      <c r="AP198" s="101"/>
      <c r="AS198" s="88"/>
    </row>
    <row r="199" ht="15" customHeight="1">
      <c r="D199" s="85"/>
      <c r="I199" s="85"/>
      <c r="O199" s="46"/>
      <c r="P199" s="100"/>
      <c r="Q199" s="85"/>
      <c r="R199" s="85"/>
      <c r="T199" s="85"/>
      <c r="U199" s="65"/>
      <c r="V199" s="100"/>
      <c r="Z199" s="114"/>
      <c r="AC199" s="46"/>
      <c r="AD199" s="113"/>
      <c r="AE199" s="113"/>
      <c r="AL199" s="85"/>
      <c r="AN199" s="112"/>
      <c r="AO199" s="112"/>
      <c r="AP199" s="101"/>
      <c r="AS199" s="88"/>
    </row>
    <row r="200" ht="15" customHeight="1">
      <c r="D200" s="85"/>
      <c r="E200" s="36"/>
      <c r="F200" s="36"/>
      <c r="I200" s="85"/>
      <c r="M200" s="48"/>
      <c r="N200" s="48"/>
      <c r="O200" s="46"/>
      <c r="P200" s="100"/>
      <c r="Q200" s="82"/>
      <c r="R200" s="82"/>
      <c r="T200" s="85"/>
      <c r="U200" s="65"/>
      <c r="V200" s="100"/>
      <c r="Z200" s="85"/>
      <c r="AC200" s="46"/>
      <c r="AD200" s="100"/>
      <c r="AE200" s="100"/>
      <c r="AH200" s="2"/>
      <c r="AL200" s="85"/>
      <c r="AN200" s="109"/>
      <c r="AO200" s="109"/>
      <c r="AP200" s="110"/>
      <c r="AQ200" s="9"/>
      <c r="AR200" s="9"/>
      <c r="AS200" s="116"/>
      <c r="AX200" s="9"/>
      <c r="AY200" s="9"/>
      <c r="AZ200" s="9"/>
      <c r="BA200" s="9"/>
      <c r="BB200" s="39"/>
    </row>
    <row r="201" ht="15" customHeight="1">
      <c r="D201" s="85"/>
      <c r="I201" s="85"/>
      <c r="O201" s="46"/>
      <c r="P201" s="100"/>
      <c r="Q201" s="82"/>
      <c r="R201" s="82"/>
      <c r="T201" s="85"/>
      <c r="U201" s="65"/>
      <c r="V201" s="100"/>
      <c r="Z201" s="100"/>
      <c r="AC201" s="46"/>
      <c r="AD201" s="88"/>
      <c r="AE201" s="88"/>
      <c r="AL201" s="85"/>
      <c r="AN201" s="109"/>
      <c r="AO201" s="109"/>
      <c r="AP201" s="110"/>
      <c r="AS201" s="88"/>
    </row>
    <row r="202" ht="15" customHeight="1">
      <c r="D202" s="85"/>
      <c r="I202" s="85"/>
      <c r="O202" s="46"/>
      <c r="P202" s="100"/>
      <c r="Q202" s="82"/>
      <c r="R202" s="82"/>
      <c r="T202" s="85"/>
      <c r="U202" s="65"/>
      <c r="V202" s="100"/>
      <c r="Z202" s="100"/>
      <c r="AC202" s="46"/>
      <c r="AD202" s="88"/>
      <c r="AE202" s="88"/>
      <c r="AL202" s="85"/>
      <c r="AN202" s="109"/>
      <c r="AO202" s="109"/>
      <c r="AP202" s="110"/>
      <c r="AS202" s="88"/>
    </row>
    <row r="203" ht="15" customHeight="1">
      <c r="D203" s="85"/>
      <c r="I203" s="85"/>
      <c r="O203" s="46"/>
      <c r="P203" s="100"/>
      <c r="Q203" s="82"/>
      <c r="R203" s="82"/>
      <c r="T203" s="85"/>
      <c r="U203" s="65"/>
      <c r="V203" s="100"/>
      <c r="Z203" s="100"/>
      <c r="AC203" s="46"/>
      <c r="AD203" s="88"/>
      <c r="AE203" s="88"/>
      <c r="AL203" s="85"/>
      <c r="AN203" s="109"/>
      <c r="AO203" s="109"/>
      <c r="AP203" s="110"/>
      <c r="AS203" s="88"/>
    </row>
    <row r="204" ht="15" customHeight="1">
      <c r="D204" s="85"/>
      <c r="E204" s="36"/>
      <c r="F204" s="36"/>
      <c r="I204" s="85"/>
      <c r="M204" s="48"/>
      <c r="N204" s="48"/>
      <c r="O204" s="46"/>
      <c r="P204" s="100"/>
      <c r="Q204" s="85"/>
      <c r="R204" s="85"/>
      <c r="T204" s="85"/>
      <c r="U204" s="65"/>
      <c r="V204" s="100"/>
      <c r="Z204" s="85"/>
      <c r="AC204" s="46"/>
      <c r="AD204" s="100"/>
      <c r="AE204" s="100"/>
      <c r="AH204" s="2"/>
      <c r="AL204" s="85"/>
      <c r="AN204" s="109"/>
      <c r="AO204" s="109"/>
      <c r="AP204" s="110"/>
      <c r="AQ204" s="9"/>
      <c r="AR204" s="9"/>
      <c r="AS204" s="116"/>
      <c r="AX204" s="9"/>
      <c r="AY204" s="9"/>
      <c r="AZ204" s="9"/>
      <c r="BA204" s="9"/>
      <c r="BB204" s="39"/>
    </row>
    <row r="205" ht="15" customHeight="1">
      <c r="D205" s="85"/>
      <c r="I205" s="85"/>
      <c r="O205" s="46"/>
      <c r="P205" s="100"/>
      <c r="Q205" s="85"/>
      <c r="R205" s="85"/>
      <c r="T205" s="85"/>
      <c r="U205" s="65"/>
      <c r="V205" s="100"/>
      <c r="Z205" s="100"/>
      <c r="AC205" s="46"/>
      <c r="AD205" s="88"/>
      <c r="AE205" s="88"/>
      <c r="AL205" s="85"/>
      <c r="AN205" s="109"/>
      <c r="AO205" s="109"/>
      <c r="AP205" s="110"/>
      <c r="AS205" s="88"/>
    </row>
    <row r="206" ht="15" customHeight="1">
      <c r="D206" s="85"/>
      <c r="I206" s="85"/>
      <c r="O206" s="46"/>
      <c r="P206" s="100"/>
      <c r="Q206" s="85"/>
      <c r="R206" s="85"/>
      <c r="T206" s="85"/>
      <c r="U206" s="65"/>
      <c r="V206" s="100"/>
      <c r="Z206" s="100"/>
      <c r="AC206" s="46"/>
      <c r="AD206" s="88"/>
      <c r="AE206" s="88"/>
      <c r="AL206" s="85"/>
      <c r="AN206" s="109"/>
      <c r="AO206" s="109"/>
      <c r="AP206" s="110"/>
      <c r="AS206" s="88"/>
    </row>
    <row r="207" ht="15" customHeight="1">
      <c r="D207" s="85"/>
      <c r="I207" s="85"/>
      <c r="O207" s="46"/>
      <c r="P207" s="100"/>
      <c r="Q207" s="85"/>
      <c r="R207" s="85"/>
      <c r="T207" s="85"/>
      <c r="U207" s="65"/>
      <c r="V207" s="100"/>
      <c r="Z207" s="100"/>
      <c r="AC207" s="46"/>
      <c r="AD207" s="88"/>
      <c r="AE207" s="88"/>
      <c r="AL207" s="85"/>
      <c r="AN207" s="109"/>
      <c r="AO207" s="109"/>
      <c r="AP207" s="110"/>
      <c r="AS207" s="88"/>
    </row>
    <row r="208" ht="15" customHeight="1">
      <c r="D208" s="85"/>
      <c r="I208" s="85"/>
      <c r="O208" s="46"/>
      <c r="P208" s="100"/>
      <c r="Q208" s="85"/>
      <c r="R208" s="85"/>
      <c r="T208" s="85"/>
      <c r="U208" s="65"/>
      <c r="V208" s="100"/>
      <c r="Z208" s="100"/>
      <c r="AC208" s="46"/>
      <c r="AD208" s="88"/>
      <c r="AE208" s="88"/>
      <c r="AL208" s="85"/>
      <c r="AN208" s="109"/>
      <c r="AO208" s="109"/>
      <c r="AP208" s="110"/>
      <c r="AS208" s="88"/>
    </row>
    <row r="209" ht="15" customHeight="1">
      <c r="D209" s="85"/>
      <c r="E209" s="36"/>
      <c r="F209" s="36"/>
      <c r="I209" s="85"/>
      <c r="M209" s="48"/>
      <c r="N209" s="48"/>
      <c r="O209" s="46"/>
      <c r="P209" s="100"/>
      <c r="Q209" s="85"/>
      <c r="R209" s="85"/>
      <c r="T209" s="85"/>
      <c r="U209" s="65"/>
      <c r="V209" s="100"/>
      <c r="Z209" s="85"/>
      <c r="AC209" s="46"/>
      <c r="AD209" s="100"/>
      <c r="AE209" s="100"/>
      <c r="AH209" s="2"/>
      <c r="AL209" s="85"/>
      <c r="AN209" s="109"/>
      <c r="AO209" s="109"/>
      <c r="AP209" s="110"/>
      <c r="AQ209" s="9"/>
      <c r="AR209" s="9"/>
      <c r="AS209" s="82"/>
      <c r="AX209" s="9"/>
      <c r="AY209" s="9"/>
      <c r="AZ209" s="9"/>
      <c r="BA209" s="9"/>
      <c r="BB209" s="39"/>
    </row>
    <row r="210" ht="15" customHeight="1">
      <c r="D210" s="85"/>
      <c r="I210" s="85"/>
      <c r="O210" s="46"/>
      <c r="P210" s="100"/>
      <c r="Q210" s="85"/>
      <c r="R210" s="85"/>
      <c r="T210" s="85"/>
      <c r="U210" s="65"/>
      <c r="V210" s="100"/>
      <c r="Z210" s="114"/>
      <c r="AC210" s="46"/>
      <c r="AD210" s="113"/>
      <c r="AE210" s="113"/>
      <c r="AL210" s="85"/>
      <c r="AN210" s="109"/>
      <c r="AO210" s="109"/>
      <c r="AP210" s="110"/>
      <c r="AS210" s="88"/>
    </row>
    <row r="211" ht="15" customHeight="1">
      <c r="D211" s="85"/>
      <c r="E211" s="36"/>
      <c r="F211" s="36"/>
      <c r="I211" s="85"/>
      <c r="M211" s="48"/>
      <c r="N211" s="48"/>
      <c r="O211" s="46"/>
      <c r="P211" s="100"/>
      <c r="Q211" s="82"/>
      <c r="R211" s="82"/>
      <c r="T211" s="85"/>
      <c r="U211" s="65"/>
      <c r="V211" s="100"/>
      <c r="Z211" s="85"/>
      <c r="AC211" s="46"/>
      <c r="AD211" s="100"/>
      <c r="AE211" s="100"/>
      <c r="AH211" s="2"/>
      <c r="AL211" s="85"/>
      <c r="AN211" s="109"/>
      <c r="AO211" s="109"/>
      <c r="AP211" s="110"/>
      <c r="AQ211" s="9"/>
      <c r="AR211" s="9"/>
      <c r="AS211" s="82"/>
      <c r="AX211" s="9"/>
      <c r="AY211" s="9"/>
      <c r="AZ211" s="9"/>
      <c r="BA211" s="9"/>
      <c r="BB211" s="39"/>
    </row>
    <row r="212" ht="15" customHeight="1">
      <c r="D212" s="85"/>
      <c r="E212" s="36"/>
      <c r="F212" s="36"/>
      <c r="I212" s="85"/>
      <c r="M212" s="48"/>
      <c r="N212" s="48"/>
      <c r="O212" s="46"/>
      <c r="P212" s="100"/>
      <c r="Q212" s="82"/>
      <c r="R212" s="82"/>
      <c r="T212" s="82"/>
      <c r="U212" s="65"/>
      <c r="V212" s="100"/>
      <c r="Z212" s="82"/>
      <c r="AC212" s="46"/>
      <c r="AD212" s="100"/>
      <c r="AE212" s="100"/>
      <c r="AH212" s="2"/>
      <c r="AL212" s="85"/>
      <c r="AN212" s="109"/>
      <c r="AO212" s="109"/>
      <c r="AP212" s="110"/>
      <c r="AQ212" s="9"/>
      <c r="AR212" s="9"/>
      <c r="AS212" s="82"/>
      <c r="AX212" s="9"/>
      <c r="AY212" s="9"/>
      <c r="AZ212" s="9"/>
      <c r="BA212" s="9"/>
      <c r="BB212" s="39"/>
    </row>
    <row r="213" ht="15" customHeight="1">
      <c r="D213" s="85"/>
      <c r="I213" s="85"/>
      <c r="O213" s="46"/>
      <c r="P213" s="100"/>
      <c r="Q213" s="82"/>
      <c r="R213" s="82"/>
      <c r="T213" s="82"/>
      <c r="U213" s="65"/>
      <c r="V213" s="100"/>
      <c r="Z213" s="114"/>
      <c r="AC213" s="46"/>
      <c r="AD213" s="113"/>
      <c r="AE213" s="113"/>
      <c r="AL213" s="85"/>
      <c r="AN213" s="109"/>
      <c r="AO213" s="109"/>
      <c r="AP213" s="110"/>
      <c r="AS213" s="88"/>
    </row>
    <row r="214" ht="15" customHeight="1">
      <c r="D214" s="85"/>
      <c r="E214" s="36"/>
      <c r="F214" s="36"/>
      <c r="I214" s="85"/>
      <c r="M214" s="48"/>
      <c r="N214" s="48"/>
      <c r="O214" s="46"/>
      <c r="P214" s="100"/>
      <c r="Q214" s="82"/>
      <c r="R214" s="82"/>
      <c r="T214" s="82"/>
      <c r="U214" s="65"/>
      <c r="V214" s="100"/>
      <c r="Z214" s="82"/>
      <c r="AC214" s="46"/>
      <c r="AD214" s="100"/>
      <c r="AE214" s="100"/>
      <c r="AH214" s="2"/>
      <c r="AL214" s="85"/>
      <c r="AN214" s="109"/>
      <c r="AO214" s="109"/>
      <c r="AP214" s="110"/>
      <c r="AR214" s="9"/>
      <c r="AS214" s="82"/>
      <c r="AX214" s="9"/>
      <c r="AY214" s="9"/>
      <c r="AZ214" s="9"/>
      <c r="BA214" s="9"/>
      <c r="BB214" s="39"/>
    </row>
    <row r="215" ht="15" customHeight="1">
      <c r="D215" s="88"/>
      <c r="I215" s="88"/>
      <c r="O215" s="46"/>
      <c r="P215" s="113"/>
      <c r="Q215" s="88"/>
      <c r="R215" s="88"/>
      <c r="T215" s="82"/>
      <c r="U215" s="65"/>
      <c r="V215" s="100"/>
      <c r="Z215" s="114"/>
      <c r="AC215" s="46"/>
      <c r="AD215" s="113"/>
      <c r="AE215" s="113"/>
      <c r="AL215" s="115"/>
      <c r="AN215" s="88"/>
      <c r="AO215" s="88"/>
      <c r="AP215" s="88"/>
      <c r="AS215" s="88"/>
    </row>
    <row r="216" ht="15" customHeight="1">
      <c r="D216" s="88"/>
      <c r="I216" s="88"/>
      <c r="O216" s="46"/>
      <c r="P216" s="113"/>
      <c r="Q216" s="88"/>
      <c r="R216" s="88"/>
      <c r="T216" s="82"/>
      <c r="U216" s="65"/>
      <c r="V216" s="100"/>
      <c r="Z216" s="100"/>
      <c r="AC216" s="46"/>
      <c r="AD216" s="88"/>
      <c r="AE216" s="88"/>
      <c r="AL216" s="115"/>
      <c r="AN216" s="88"/>
      <c r="AO216" s="88"/>
      <c r="AP216" s="88"/>
      <c r="AS216" s="88"/>
    </row>
    <row r="217" ht="15" customHeight="1">
      <c r="D217" s="88"/>
      <c r="I217" s="88"/>
      <c r="O217" s="46"/>
      <c r="P217" s="113"/>
      <c r="Q217" s="88"/>
      <c r="R217" s="88"/>
      <c r="T217" s="82"/>
      <c r="U217" s="65"/>
      <c r="V217" s="100"/>
      <c r="Z217" s="114"/>
      <c r="AC217" s="46"/>
      <c r="AD217" s="113"/>
      <c r="AE217" s="113"/>
      <c r="AL217" s="115"/>
      <c r="AN217" s="88"/>
      <c r="AO217" s="88"/>
      <c r="AP217" s="88"/>
      <c r="AS217" s="88"/>
    </row>
    <row r="218" ht="15" customHeight="1">
      <c r="D218" s="97"/>
      <c r="E218" s="36"/>
      <c r="F218" s="36"/>
      <c r="I218" s="97"/>
      <c r="M218" s="48"/>
      <c r="N218" s="48"/>
      <c r="O218" s="46"/>
      <c r="P218" s="91"/>
      <c r="Q218" s="117"/>
      <c r="R218" s="117"/>
      <c r="T218" s="97"/>
      <c r="U218" s="65"/>
      <c r="V218" s="100"/>
      <c r="Z218" s="97"/>
      <c r="AC218" s="46"/>
      <c r="AD218" s="100"/>
      <c r="AE218" s="100"/>
      <c r="AH218" s="2"/>
      <c r="AL218" s="97"/>
      <c r="AN218" s="118"/>
      <c r="AO218" s="118"/>
      <c r="AP218" s="119"/>
      <c r="AQ218" s="9"/>
      <c r="AR218" s="9"/>
      <c r="AS218" s="82"/>
      <c r="AX218" s="9"/>
      <c r="AY218" s="9"/>
      <c r="AZ218" s="9"/>
      <c r="BA218" s="9"/>
      <c r="BB218" s="9"/>
    </row>
    <row r="219" ht="15" customHeight="1">
      <c r="D219" s="97"/>
      <c r="I219" s="97"/>
      <c r="O219" s="46"/>
      <c r="P219" s="91"/>
      <c r="Q219" s="117"/>
      <c r="R219" s="117"/>
      <c r="T219" s="97"/>
      <c r="U219" s="65"/>
      <c r="V219" s="100"/>
      <c r="Z219" s="120"/>
      <c r="AC219" s="46"/>
      <c r="AD219" s="121"/>
      <c r="AE219" s="121"/>
      <c r="AL219" s="97"/>
      <c r="AN219" s="118"/>
      <c r="AO219" s="118"/>
      <c r="AP219" s="119"/>
      <c r="AS219" s="122"/>
    </row>
    <row r="220" ht="15" customHeight="1">
      <c r="D220" s="85"/>
      <c r="E220" s="36"/>
      <c r="F220" s="36"/>
      <c r="I220" s="85"/>
      <c r="M220" s="48"/>
      <c r="N220" s="48"/>
      <c r="O220" s="46"/>
      <c r="P220" s="100"/>
      <c r="Q220" s="82"/>
      <c r="R220" s="82"/>
      <c r="T220" s="97"/>
      <c r="U220" s="65"/>
      <c r="V220" s="100"/>
      <c r="Z220" s="97"/>
      <c r="AC220" s="46"/>
      <c r="AD220" s="100"/>
      <c r="AE220" s="100"/>
      <c r="AL220" s="85"/>
      <c r="AN220" s="109"/>
      <c r="AO220" s="109"/>
      <c r="AP220" s="110"/>
      <c r="AQ220" s="9"/>
      <c r="AR220" s="9"/>
      <c r="AS220" s="82"/>
      <c r="AX220" s="9"/>
      <c r="AY220" s="9"/>
      <c r="AZ220" s="9"/>
      <c r="BA220" s="9"/>
      <c r="BB220" s="9"/>
    </row>
    <row r="221" ht="15" customHeight="1">
      <c r="D221" s="85"/>
      <c r="I221" s="85"/>
      <c r="O221" s="46"/>
      <c r="P221" s="100"/>
      <c r="Q221" s="82"/>
      <c r="R221" s="82"/>
      <c r="T221" s="97"/>
      <c r="U221" s="65"/>
      <c r="V221" s="100"/>
      <c r="Z221" s="100"/>
      <c r="AC221" s="46"/>
      <c r="AD221" s="100"/>
      <c r="AE221" s="100"/>
      <c r="AL221" s="85"/>
      <c r="AN221" s="109"/>
      <c r="AO221" s="109"/>
      <c r="AP221" s="110"/>
      <c r="AS221" s="88"/>
      <c r="AX221" s="9"/>
      <c r="AY221" s="9"/>
      <c r="AZ221" s="9"/>
      <c r="BA221" s="9"/>
      <c r="BB221" s="9"/>
    </row>
    <row r="222" ht="15" customHeight="1">
      <c r="D222" s="85"/>
      <c r="I222" s="85"/>
      <c r="O222" s="46"/>
      <c r="P222" s="100"/>
      <c r="Q222" s="82"/>
      <c r="R222" s="82"/>
      <c r="T222" s="97"/>
      <c r="U222" s="65"/>
      <c r="V222" s="100"/>
      <c r="Z222" s="100"/>
      <c r="AC222" s="46"/>
      <c r="AD222" s="100"/>
      <c r="AE222" s="100"/>
      <c r="AL222" s="85"/>
      <c r="AN222" s="109"/>
      <c r="AO222" s="109"/>
      <c r="AP222" s="110"/>
      <c r="AS222" s="88"/>
    </row>
    <row r="223" ht="15" customHeight="1">
      <c r="D223" s="85"/>
      <c r="I223" s="85"/>
      <c r="O223" s="46"/>
      <c r="P223" s="100"/>
      <c r="Q223" s="82"/>
      <c r="R223" s="82"/>
      <c r="T223" s="97"/>
      <c r="U223" s="65"/>
      <c r="V223" s="100"/>
      <c r="Z223" s="100"/>
      <c r="AC223" s="46"/>
      <c r="AD223" s="100"/>
      <c r="AE223" s="100"/>
      <c r="AL223" s="85"/>
      <c r="AN223" s="109"/>
      <c r="AO223" s="109"/>
      <c r="AP223" s="110"/>
      <c r="AS223" s="88"/>
    </row>
    <row r="224" ht="15" customHeight="1">
      <c r="D224" s="85"/>
      <c r="E224" s="36"/>
      <c r="F224" s="36"/>
      <c r="I224" s="85"/>
      <c r="M224" s="48"/>
      <c r="N224" s="48"/>
      <c r="O224" s="46"/>
      <c r="P224" s="100"/>
      <c r="Q224" s="82"/>
      <c r="R224" s="82"/>
      <c r="T224" s="85"/>
      <c r="U224" s="65"/>
      <c r="V224" s="100"/>
      <c r="Z224" s="85"/>
      <c r="AC224" s="46"/>
      <c r="AD224" s="100"/>
      <c r="AE224" s="100"/>
      <c r="AH224" s="2"/>
      <c r="AL224" s="85"/>
      <c r="AN224" s="109"/>
      <c r="AO224" s="109"/>
      <c r="AP224" s="110"/>
      <c r="AQ224" s="9"/>
      <c r="AR224" s="9"/>
      <c r="AS224" s="82"/>
      <c r="AX224" s="9"/>
      <c r="AY224" s="9"/>
      <c r="AZ224" s="9"/>
      <c r="BA224" s="9"/>
      <c r="BB224" s="9"/>
    </row>
    <row r="225" ht="15" customHeight="1">
      <c r="D225" s="88"/>
      <c r="I225" s="88"/>
      <c r="O225" s="46"/>
      <c r="P225" s="113"/>
      <c r="Q225" s="88"/>
      <c r="R225" s="88"/>
      <c r="T225" s="85"/>
      <c r="U225" s="65"/>
      <c r="V225" s="100"/>
      <c r="Z225" s="114"/>
      <c r="AC225" s="46"/>
      <c r="AD225" s="113"/>
      <c r="AE225" s="113"/>
      <c r="AL225" s="115"/>
      <c r="AN225" s="88"/>
      <c r="AO225" s="88"/>
      <c r="AP225" s="88"/>
      <c r="AS225" s="88"/>
    </row>
    <row r="226" ht="15" customHeight="1">
      <c r="D226" s="88"/>
      <c r="I226" s="88"/>
      <c r="O226" s="46"/>
      <c r="P226" s="113"/>
      <c r="Q226" s="88"/>
      <c r="R226" s="88"/>
      <c r="T226" s="85"/>
      <c r="U226" s="65"/>
      <c r="V226" s="100"/>
      <c r="Z226" s="100"/>
      <c r="AC226" s="46"/>
      <c r="AD226" s="88"/>
      <c r="AE226" s="88"/>
      <c r="AL226" s="115"/>
      <c r="AN226" s="88"/>
      <c r="AO226" s="88"/>
      <c r="AP226" s="88"/>
      <c r="AS226" s="88"/>
    </row>
    <row r="227" ht="15" customHeight="1">
      <c r="D227" s="85"/>
      <c r="E227" s="36"/>
      <c r="F227" s="36"/>
      <c r="I227" s="85"/>
      <c r="M227" s="48"/>
      <c r="N227" s="48"/>
      <c r="O227" s="46"/>
      <c r="P227" s="100"/>
      <c r="Q227" s="82"/>
      <c r="R227" s="82"/>
      <c r="T227" s="85"/>
      <c r="U227" s="65"/>
      <c r="V227" s="100"/>
      <c r="Z227" s="85"/>
      <c r="AC227" s="46"/>
      <c r="AD227" s="100"/>
      <c r="AE227" s="100"/>
      <c r="AH227" s="2"/>
      <c r="AL227" s="85"/>
      <c r="AN227" s="109"/>
      <c r="AO227" s="109"/>
      <c r="AP227" s="110"/>
      <c r="AQ227" s="9"/>
      <c r="AR227" s="9"/>
      <c r="AS227" s="82"/>
      <c r="AX227" s="9"/>
      <c r="AY227" s="9"/>
      <c r="AZ227" s="9"/>
      <c r="BA227" s="9"/>
      <c r="BB227" s="9"/>
    </row>
    <row r="228" ht="15" customHeight="1">
      <c r="D228" s="85"/>
      <c r="I228" s="85"/>
      <c r="O228" s="46"/>
      <c r="P228" s="100"/>
      <c r="Q228" s="82"/>
      <c r="R228" s="82"/>
      <c r="T228" s="85"/>
      <c r="U228" s="65"/>
      <c r="V228" s="100"/>
      <c r="Z228" s="100"/>
      <c r="AC228" s="46"/>
      <c r="AD228" s="88"/>
      <c r="AE228" s="88"/>
      <c r="AL228" s="85"/>
      <c r="AN228" s="109"/>
      <c r="AO228" s="109"/>
      <c r="AP228" s="110"/>
      <c r="AS228" s="88"/>
    </row>
    <row r="229" ht="15" customHeight="1">
      <c r="D229" s="85"/>
      <c r="I229" s="85"/>
      <c r="O229" s="46"/>
      <c r="P229" s="100"/>
      <c r="Q229" s="82"/>
      <c r="R229" s="82"/>
      <c r="T229" s="85"/>
      <c r="U229" s="65"/>
      <c r="V229" s="100"/>
      <c r="Z229" s="100"/>
      <c r="AC229" s="46"/>
      <c r="AD229" s="88"/>
      <c r="AE229" s="88"/>
      <c r="AL229" s="85"/>
      <c r="AN229" s="109"/>
      <c r="AO229" s="109"/>
      <c r="AP229" s="110"/>
      <c r="AS229" s="88"/>
    </row>
    <row r="230" ht="15" customHeight="1">
      <c r="D230" s="85"/>
      <c r="E230" s="36"/>
      <c r="F230" s="36"/>
      <c r="I230" s="85"/>
      <c r="M230" s="48"/>
      <c r="N230" s="48"/>
      <c r="O230" s="46"/>
      <c r="P230" s="100"/>
      <c r="Q230" s="82"/>
      <c r="R230" s="82"/>
      <c r="T230" s="85"/>
      <c r="U230" s="65"/>
      <c r="V230" s="100"/>
      <c r="Z230" s="85"/>
      <c r="AC230" s="46"/>
      <c r="AD230" s="100"/>
      <c r="AE230" s="100"/>
      <c r="AH230" s="2"/>
      <c r="AL230" s="85"/>
      <c r="AN230" s="109"/>
      <c r="AO230" s="109"/>
      <c r="AP230" s="110"/>
      <c r="AQ230" s="9"/>
      <c r="AR230" s="9"/>
      <c r="AS230" s="82"/>
      <c r="AX230" s="9"/>
      <c r="AY230" s="9"/>
      <c r="AZ230" s="9"/>
      <c r="BA230" s="9"/>
      <c r="BB230" s="9"/>
    </row>
    <row r="231" ht="15" customHeight="1">
      <c r="AC231" s="46"/>
    </row>
    <row r="232" ht="15" customHeight="1">
      <c r="AC232" s="46"/>
    </row>
    <row r="233" ht="15" customHeight="1">
      <c r="AC233" s="46"/>
    </row>
    <row r="234" ht="15" customHeight="1">
      <c r="AC234" s="46"/>
    </row>
    <row r="235" ht="15" customHeight="1"/>
    <row r="236" ht="15" customHeight="1"/>
    <row r="237" ht="15" customHeight="1"/>
    <row r="238" ht="15" customHeight="1"/>
    <row r="239" ht="15" customHeight="1"/>
    <row r="240" ht="15" customHeight="1"/>
    <row r="241" ht="15" customHeight="1"/>
    <row r="242" ht="15" customHeight="1"/>
    <row r="243" ht="15" customHeight="1"/>
    <row r="244" ht="15" customHeight="1"/>
    <row r="245" ht="15" customHeight="1"/>
    <row r="246" ht="15" customHeight="1"/>
    <row r="247" ht="15" customHeight="1"/>
    <row r="248" ht="15" customHeight="1"/>
    <row r="249" ht="15" customHeight="1"/>
    <row r="250" ht="15" customHeight="1"/>
    <row r="251" ht="15" customHeight="1"/>
    <row r="252" ht="15" customHeight="1"/>
    <row r="253" ht="15" customHeight="1"/>
    <row r="254" ht="15" customHeight="1"/>
    <row r="255" ht="15" customHeight="1"/>
    <row r="256" ht="15" customHeight="1"/>
    <row r="257" ht="15" customHeight="1"/>
    <row r="258" ht="15" customHeight="1"/>
    <row r="259" ht="15" customHeight="1"/>
    <row r="260" ht="15" customHeight="1"/>
    <row r="261" ht="15" customHeight="1"/>
    <row r="262" ht="15" customHeight="1"/>
    <row r="263" ht="15" customHeight="1"/>
    <row r="264" ht="15" customHeight="1"/>
    <row r="265" ht="15" customHeight="1"/>
    <row r="266" ht="15" customHeight="1"/>
    <row r="267" ht="15" customHeight="1"/>
    <row r="268" ht="15" customHeight="1"/>
    <row r="269" ht="15" customHeight="1"/>
    <row r="270" ht="15" customHeight="1"/>
    <row r="271" ht="15" customHeight="1"/>
    <row r="272" ht="15" customHeight="1"/>
    <row r="273" ht="15" customHeight="1"/>
    <row r="274" ht="15" customHeight="1"/>
    <row r="275" ht="15" customHeight="1"/>
    <row r="276" ht="15" customHeight="1"/>
    <row r="277" ht="15" customHeight="1"/>
    <row r="278" ht="15" customHeight="1"/>
    <row r="279" ht="15" customHeight="1"/>
    <row r="280" ht="15" customHeight="1"/>
    <row r="281" ht="15" customHeight="1"/>
    <row r="282" ht="15" customHeight="1"/>
    <row r="283" ht="15" customHeight="1"/>
    <row r="284" ht="15" customHeight="1"/>
    <row r="285" ht="15" customHeight="1"/>
    <row r="286" ht="15" customHeight="1"/>
    <row r="287" ht="15" customHeight="1"/>
    <row r="288" ht="15" customHeight="1"/>
    <row r="289" ht="15" customHeight="1"/>
    <row r="290" ht="15" customHeight="1"/>
    <row r="291" ht="15" customHeight="1"/>
    <row r="292" ht="15" customHeight="1"/>
    <row r="293" ht="15" customHeight="1"/>
    <row r="294" ht="15" customHeight="1"/>
    <row r="295" ht="15" customHeight="1"/>
    <row r="296" ht="15" customHeight="1"/>
    <row r="297" ht="15" customHeight="1"/>
    <row r="298" ht="15" customHeight="1"/>
    <row r="299" ht="15" customHeight="1"/>
    <row r="300" ht="15" customHeight="1"/>
    <row r="301" ht="15" customHeight="1"/>
    <row r="302" ht="15" customHeight="1"/>
    <row r="303" ht="15" customHeight="1"/>
    <row r="304" ht="15" customHeight="1"/>
    <row r="305" ht="15" customHeight="1"/>
    <row r="306" ht="15" customHeight="1"/>
    <row r="307" ht="15" customHeight="1"/>
    <row r="308" ht="15" customHeight="1"/>
    <row r="309" ht="15" customHeight="1"/>
    <row r="310" ht="15" customHeight="1"/>
    <row r="311" ht="15" customHeight="1"/>
    <row r="312" ht="15" customHeight="1"/>
    <row r="313" ht="15" customHeight="1"/>
    <row r="314" ht="15" customHeight="1"/>
    <row r="315" ht="15" customHeight="1"/>
    <row r="316" ht="15" customHeight="1"/>
    <row r="317" ht="15" customHeight="1"/>
    <row r="318" ht="15" customHeight="1"/>
    <row r="319" ht="15" customHeight="1"/>
    <row r="320" ht="15" customHeight="1"/>
    <row r="321" ht="15" customHeight="1"/>
    <row r="322" ht="15" customHeight="1"/>
    <row r="323" ht="15" customHeight="1"/>
    <row r="324" ht="15" customHeight="1"/>
    <row r="325" ht="15" customHeight="1"/>
    <row r="326" ht="15" customHeight="1"/>
    <row r="327" ht="15" customHeight="1"/>
    <row r="328" ht="15" customHeight="1"/>
    <row r="329" ht="15" customHeight="1"/>
    <row r="330" ht="15" customHeight="1"/>
    <row r="331" ht="15" customHeight="1"/>
    <row r="332" ht="15" customHeight="1"/>
    <row r="333" ht="15" customHeight="1"/>
    <row r="334" ht="15" customHeight="1"/>
    <row r="335" ht="15" customHeight="1"/>
    <row r="336" ht="15" customHeight="1"/>
    <row r="337" ht="15" customHeight="1"/>
    <row r="338" ht="15" customHeight="1"/>
    <row r="339" ht="15" customHeight="1"/>
    <row r="340" ht="15" customHeight="1"/>
    <row r="341" ht="15" customHeight="1"/>
    <row r="342" ht="15" customHeight="1"/>
    <row r="343" ht="15" customHeight="1"/>
    <row r="344" ht="15" customHeight="1"/>
    <row r="345" ht="15" customHeight="1"/>
    <row r="346" ht="15" customHeight="1"/>
    <row r="347" ht="15" customHeight="1"/>
    <row r="348" ht="15" customHeight="1"/>
    <row r="349" ht="15" customHeight="1"/>
    <row r="350" ht="15" customHeight="1"/>
    <row r="351" ht="15" customHeight="1"/>
    <row r="352" ht="15" customHeight="1"/>
    <row r="353" ht="15" customHeight="1"/>
    <row r="354" ht="15" customHeight="1"/>
    <row r="355" ht="15" customHeight="1"/>
    <row r="356" ht="15" customHeight="1"/>
    <row r="357" ht="15" customHeight="1"/>
    <row r="358" ht="15" customHeight="1"/>
    <row r="359" ht="15" customHeight="1"/>
    <row r="360" ht="15" customHeight="1"/>
    <row r="361" ht="15" customHeight="1"/>
    <row r="362" ht="15" customHeight="1"/>
    <row r="363" ht="15" customHeight="1"/>
    <row r="364" ht="15" customHeight="1"/>
    <row r="365" ht="15" customHeight="1"/>
    <row r="366" ht="15" customHeight="1"/>
    <row r="367" ht="15" customHeight="1"/>
    <row r="368" ht="15" customHeight="1"/>
    <row r="369" ht="15" customHeight="1"/>
    <row r="370" ht="15" customHeight="1"/>
    <row r="371" ht="15" customHeight="1"/>
    <row r="372" ht="15" customHeight="1"/>
    <row r="373" ht="15" customHeight="1"/>
    <row r="374" ht="15" customHeight="1"/>
    <row r="375" ht="15" customHeight="1"/>
    <row r="376" ht="15" customHeight="1"/>
    <row r="377" ht="15" customHeight="1"/>
    <row r="378" ht="15" customHeight="1"/>
    <row r="379" ht="15" customHeight="1"/>
    <row r="380" ht="15" customHeight="1"/>
    <row r="381" ht="15" customHeight="1"/>
    <row r="382" ht="18.75" customHeight="1"/>
    <row r="383" ht="18.75" customHeight="1"/>
    <row r="384" ht="18.75" customHeight="1"/>
    <row r="385" ht="18.75" customHeight="1"/>
    <row r="386" ht="18.75" customHeight="1"/>
    <row r="387" ht="18.75" customHeight="1"/>
    <row r="388" ht="18.75" customHeight="1"/>
    <row r="389" ht="18.75" customHeight="1"/>
    <row r="390" ht="18.75" customHeight="1"/>
    <row r="391" ht="18.75" customHeight="1"/>
    <row r="392" ht="18.75" customHeight="1"/>
    <row r="393" ht="18.75" customHeight="1"/>
    <row r="394" ht="18.75" customHeight="1"/>
    <row r="395" ht="18.75" customHeight="1"/>
    <row r="396" ht="18.75" customHeight="1"/>
    <row r="397" ht="18.75" customHeight="1"/>
    <row r="398" ht="18.75" customHeight="1"/>
    <row r="399" ht="18.75" customHeight="1"/>
    <row r="400" ht="18.75" customHeight="1"/>
    <row r="401" ht="18.75" customHeight="1"/>
    <row r="402" ht="18.75" customHeight="1"/>
    <row r="403" ht="18.75" customHeight="1"/>
    <row r="404" ht="18.75" customHeight="1"/>
    <row r="405" ht="18.75" customHeight="1"/>
    <row r="406" ht="18.75" customHeight="1"/>
    <row r="407" ht="18.75" customHeight="1"/>
    <row r="408" ht="18.75" customHeight="1"/>
    <row r="409" ht="18.75" customHeight="1"/>
    <row r="410" ht="18.75" customHeight="1"/>
    <row r="411" ht="18.75" customHeight="1"/>
    <row r="412" ht="18.75" customHeight="1"/>
    <row r="413" ht="18.75" customHeight="1"/>
    <row r="414" ht="18.75" customHeight="1"/>
    <row r="415" ht="18.75" customHeight="1"/>
    <row r="416" ht="18.75" customHeight="1"/>
    <row r="417" ht="18.75" customHeight="1"/>
    <row r="418" ht="18.75" customHeight="1"/>
    <row r="419" ht="18.75" customHeight="1"/>
    <row r="420" ht="18.75" customHeight="1"/>
    <row r="421" ht="18.75" customHeight="1"/>
    <row r="422" ht="18.75" customHeight="1"/>
    <row r="423" ht="18.75" customHeight="1"/>
    <row r="424" ht="18.75" customHeight="1"/>
    <row r="425" ht="18.75" customHeight="1"/>
    <row r="426" ht="18.75" customHeight="1"/>
    <row r="427" ht="18.75" customHeight="1"/>
    <row r="428" ht="18.75" customHeight="1"/>
    <row r="429" ht="18.75" customHeight="1"/>
    <row r="430" ht="18.75" customHeight="1"/>
    <row r="431" ht="18.75" customHeight="1"/>
    <row r="432" ht="18.75" customHeight="1"/>
    <row r="433" ht="18.75" customHeight="1"/>
    <row r="434" ht="18.75" customHeight="1"/>
    <row r="435" ht="18.75" customHeight="1"/>
    <row r="436" ht="18.75" customHeight="1"/>
    <row r="437" ht="18.75" customHeight="1"/>
    <row r="438" ht="18.75" customHeight="1"/>
    <row r="439" ht="18.75" customHeight="1"/>
    <row r="440" ht="18.75" customHeight="1"/>
    <row r="441" ht="18.75" customHeight="1"/>
    <row r="442" ht="18.75" customHeight="1"/>
    <row r="443" ht="18.75" customHeight="1"/>
    <row r="444" ht="18.75" customHeight="1"/>
    <row r="445" ht="18.75" customHeight="1"/>
    <row r="446" ht="18.75" customHeight="1"/>
    <row r="447" ht="18.75" customHeight="1"/>
    <row r="448" ht="18.75" customHeight="1"/>
    <row r="449" ht="18.75" customHeight="1"/>
    <row r="450" ht="18.75" customHeight="1"/>
    <row r="451" ht="18.75" customHeight="1"/>
    <row r="452" ht="18.75" customHeight="1"/>
    <row r="453" ht="18.75" customHeight="1"/>
    <row r="454" ht="18.75" customHeight="1"/>
    <row r="455" ht="18.75" customHeight="1"/>
    <row r="456" ht="18.75" customHeight="1"/>
    <row r="457" ht="18.75" customHeight="1"/>
    <row r="458" ht="18.75" customHeight="1"/>
    <row r="459" ht="18.75" customHeight="1"/>
    <row r="460" ht="18.75" customHeight="1"/>
    <row r="461" ht="18.75" customHeight="1"/>
    <row r="462" ht="18.75" customHeight="1"/>
    <row r="463" ht="18.75" customHeight="1"/>
    <row r="464" ht="18.75" customHeight="1"/>
    <row r="465" ht="18.75" customHeight="1"/>
    <row r="466" ht="18.75" customHeight="1"/>
    <row r="467" ht="18.75" customHeight="1"/>
    <row r="468" ht="18.75" customHeight="1"/>
    <row r="469" ht="18.75" customHeight="1"/>
    <row r="470" ht="18.75" customHeight="1"/>
    <row r="471" ht="18.75" customHeight="1"/>
    <row r="472" ht="18.75" customHeight="1"/>
    <row r="473" ht="18.75" customHeight="1"/>
    <row r="474" ht="18.75" customHeight="1"/>
    <row r="475" ht="18.75" customHeight="1"/>
    <row r="476" ht="18.75" customHeight="1"/>
    <row r="477" ht="18.75" customHeight="1"/>
    <row r="478" ht="18.75" customHeight="1"/>
    <row r="479" ht="18.75" customHeight="1"/>
    <row r="480" ht="18.75" customHeight="1"/>
    <row r="481" ht="18.75" customHeight="1"/>
    <row r="482" ht="18.75" customHeight="1"/>
    <row r="483" ht="18.75" customHeight="1"/>
    <row r="484" ht="18.75" customHeight="1"/>
    <row r="485" ht="18.75" customHeight="1"/>
    <row r="486" ht="18.75" customHeight="1"/>
    <row r="487" ht="18.75" customHeight="1"/>
    <row r="488" ht="18.75" customHeight="1"/>
    <row r="489" ht="18.75" customHeight="1"/>
    <row r="490" ht="18.75" customHeight="1"/>
    <row r="491" ht="18.75" customHeight="1"/>
    <row r="492" ht="18.75" customHeight="1"/>
    <row r="493" ht="18.75" customHeight="1"/>
    <row r="494" ht="18.75" customHeight="1"/>
    <row r="495" ht="18.75" customHeight="1"/>
    <row r="496" ht="18.75" customHeight="1"/>
    <row r="497" ht="18.75" customHeight="1"/>
    <row r="498" ht="18.75" customHeight="1"/>
    <row r="499" ht="18.75" customHeight="1"/>
    <row r="500" ht="18.75" customHeight="1"/>
    <row r="501" ht="18.75" customHeight="1"/>
    <row r="502" ht="18.75" customHeight="1"/>
    <row r="503" ht="18.75" customHeight="1"/>
    <row r="504" ht="18.75" customHeight="1"/>
    <row r="505" ht="18.75" customHeight="1"/>
    <row r="506" ht="18.75" customHeight="1"/>
    <row r="507" ht="18.75" customHeight="1"/>
    <row r="508" ht="18.75" customHeight="1"/>
    <row r="509" ht="18.75" customHeight="1"/>
    <row r="510" ht="18.75" customHeight="1"/>
    <row r="511" ht="18.75" customHeight="1"/>
    <row r="512" ht="18.75" customHeight="1"/>
    <row r="513" ht="18.75" customHeight="1"/>
    <row r="514" ht="18.75" customHeight="1"/>
    <row r="515" ht="18.75" customHeight="1"/>
    <row r="516" ht="18.75" customHeight="1"/>
    <row r="517" ht="18.75" customHeight="1"/>
    <row r="518" ht="18.75" customHeight="1"/>
    <row r="519" ht="18.75" customHeight="1"/>
    <row r="520" ht="18.75" customHeight="1"/>
    <row r="521" ht="18.75" customHeight="1"/>
    <row r="522" ht="18.75" customHeight="1"/>
    <row r="523" ht="18.75" customHeight="1"/>
    <row r="524" ht="18.75" customHeight="1"/>
    <row r="525" ht="18.75" customHeight="1"/>
    <row r="526" ht="18.75" customHeight="1"/>
    <row r="527" ht="18.75" customHeight="1"/>
    <row r="528" ht="18.75" customHeight="1"/>
    <row r="529" ht="18.75" customHeight="1"/>
    <row r="530" ht="18.75" customHeight="1"/>
    <row r="531" ht="18.75" customHeight="1"/>
    <row r="532" ht="18.75" customHeight="1"/>
    <row r="533" ht="18.75" customHeight="1"/>
    <row r="534" ht="18.75" customHeight="1"/>
    <row r="535" ht="18.75" customHeight="1"/>
    <row r="536" ht="18.75" customHeight="1"/>
    <row r="537" ht="18.75" customHeight="1"/>
    <row r="538" ht="18.75" customHeight="1"/>
    <row r="539" ht="18.75" customHeight="1"/>
    <row r="540" ht="18.75" customHeight="1"/>
    <row r="541" ht="18.75" customHeight="1"/>
    <row r="542" ht="18.75" customHeight="1"/>
    <row r="543" ht="18.75" customHeight="1"/>
    <row r="544" ht="18.75" customHeight="1"/>
    <row r="545" ht="18.75" customHeight="1"/>
    <row r="546" ht="18.75" customHeight="1"/>
    <row r="547" ht="18.75" customHeight="1"/>
    <row r="548" ht="18.75" customHeight="1"/>
    <row r="549" ht="18.75" customHeight="1"/>
    <row r="550" ht="18.75" customHeight="1"/>
    <row r="551" ht="18.75" customHeight="1"/>
    <row r="552" ht="18.75" customHeight="1"/>
    <row r="553" ht="18.75" customHeight="1"/>
    <row r="554" ht="18.75" customHeight="1"/>
    <row r="555" ht="18.75" customHeight="1"/>
    <row r="556" ht="18.75" customHeight="1"/>
    <row r="557" ht="18.75" customHeight="1"/>
    <row r="558" ht="18.75" customHeight="1"/>
    <row r="559" ht="18.75" customHeight="1"/>
    <row r="560" ht="18.75" customHeight="1"/>
    <row r="561" ht="18.75" customHeight="1"/>
    <row r="562" ht="18.75" customHeight="1"/>
    <row r="563" ht="18.75" customHeight="1"/>
    <row r="564" ht="18.75" customHeight="1"/>
    <row r="565" ht="18.75" customHeight="1"/>
    <row r="566" ht="18.75" customHeight="1"/>
    <row r="567" ht="18.75" customHeight="1"/>
    <row r="568" ht="18.75" customHeight="1"/>
    <row r="569" ht="18.75" customHeight="1"/>
    <row r="570" ht="18.75" customHeight="1"/>
    <row r="571" ht="18.75" customHeight="1"/>
    <row r="572" ht="18.75" customHeight="1"/>
    <row r="573" ht="18.75" customHeight="1"/>
    <row r="574" ht="18.75" customHeight="1"/>
    <row r="575" ht="18.75" customHeight="1"/>
    <row r="576" ht="18.75" customHeight="1"/>
    <row r="577" ht="18.75" customHeight="1"/>
    <row r="578" ht="18.75" customHeight="1"/>
    <row r="579" ht="18.75" customHeight="1"/>
    <row r="580" ht="18.75" customHeight="1"/>
    <row r="581" ht="18.75" customHeight="1"/>
    <row r="582" ht="18.75" customHeight="1"/>
    <row r="583" ht="18.75" customHeight="1"/>
    <row r="584" ht="18.75" customHeight="1"/>
    <row r="585" ht="18.75" customHeight="1"/>
    <row r="586" ht="18.75" customHeight="1"/>
    <row r="587" ht="18.75" customHeight="1"/>
    <row r="588" ht="18.75" customHeight="1"/>
    <row r="589" ht="18.75" customHeight="1"/>
    <row r="590" ht="18.75" customHeight="1"/>
    <row r="591" ht="18.75" customHeight="1"/>
    <row r="592" ht="18.75" customHeight="1"/>
    <row r="593" ht="18.75" customHeight="1"/>
    <row r="594" ht="18.75" customHeight="1"/>
    <row r="595" ht="18.75" customHeight="1"/>
    <row r="596" ht="18.75" customHeight="1"/>
    <row r="597" ht="18.75" customHeight="1"/>
    <row r="598" ht="18.75" customHeight="1"/>
    <row r="599" ht="18.75" customHeight="1"/>
    <row r="600" ht="18.75" customHeight="1"/>
    <row r="601" ht="18.75" customHeight="1"/>
    <row r="602" ht="18.75" customHeight="1"/>
    <row r="603" ht="18.75" customHeight="1"/>
    <row r="604" ht="18.75" customHeight="1"/>
    <row r="605" ht="18.75" customHeight="1"/>
    <row r="606" ht="18.75" customHeight="1"/>
    <row r="607" ht="18.75" customHeight="1"/>
    <row r="608" ht="18.75" customHeight="1"/>
    <row r="609" ht="18.75" customHeight="1"/>
    <row r="610" ht="18.75" customHeight="1"/>
    <row r="611" ht="18.75" customHeight="1"/>
    <row r="612" ht="18.75" customHeight="1"/>
    <row r="613" ht="18.75" customHeight="1"/>
    <row r="614" ht="18.75" customHeight="1"/>
    <row r="615" ht="18.75" customHeight="1"/>
    <row r="616" ht="18.75" customHeight="1"/>
    <row r="617" ht="18.75" customHeight="1"/>
    <row r="618" ht="18.75" customHeight="1"/>
    <row r="619" ht="18.75" customHeight="1"/>
    <row r="620" ht="18.75" customHeight="1"/>
    <row r="621" ht="18.75" customHeight="1"/>
    <row r="622" ht="18.75" customHeight="1"/>
    <row r="623" ht="18.75" customHeight="1"/>
    <row r="624" ht="18.75" customHeight="1"/>
    <row r="625" ht="18.75" customHeight="1"/>
    <row r="626" ht="18.75" customHeight="1"/>
    <row r="627" ht="18.75" customHeight="1"/>
    <row r="628" ht="18.75" customHeight="1"/>
    <row r="629" ht="18.75" customHeight="1"/>
    <row r="630" ht="18.75" customHeight="1"/>
    <row r="631" ht="18.75" customHeight="1"/>
    <row r="632" ht="18.75" customHeight="1"/>
    <row r="633" ht="18.75" customHeight="1"/>
    <row r="634" ht="18.75" customHeight="1"/>
    <row r="635" ht="18.75" customHeight="1"/>
    <row r="636" ht="18.75" customHeight="1"/>
    <row r="637" ht="18.75" customHeight="1"/>
    <row r="638" ht="18.75" customHeight="1"/>
    <row r="639" ht="18.75" customHeight="1"/>
    <row r="640" ht="18.75" customHeight="1"/>
    <row r="641" ht="18.75" customHeight="1"/>
    <row r="642" ht="18.75" customHeight="1"/>
    <row r="643" ht="18.75" customHeight="1"/>
    <row r="644" ht="18.75" customHeight="1"/>
    <row r="645" ht="18.75" customHeight="1"/>
    <row r="646" ht="18.75" customHeight="1"/>
    <row r="647" ht="18.75" customHeight="1"/>
    <row r="648" ht="18.75" customHeight="1"/>
    <row r="649" ht="18.75" customHeight="1"/>
    <row r="650" ht="18.75" customHeight="1"/>
    <row r="651" ht="18.75" customHeight="1"/>
    <row r="652" ht="18.75" customHeight="1"/>
    <row r="653" ht="18.75" customHeight="1"/>
    <row r="654" ht="18.75" customHeight="1"/>
    <row r="655" ht="18.75" customHeight="1"/>
    <row r="656" ht="18.75" customHeight="1"/>
    <row r="657" ht="18.75" customHeight="1"/>
    <row r="658" ht="18.75" customHeight="1"/>
    <row r="659" ht="18.75" customHeight="1"/>
    <row r="660" ht="18.75" customHeight="1"/>
    <row r="661" ht="18.75" customHeight="1"/>
    <row r="662" ht="18.75" customHeight="1"/>
    <row r="663" ht="18.75" customHeight="1"/>
    <row r="664" ht="18.75" customHeight="1"/>
    <row r="665" ht="18.75" customHeight="1"/>
    <row r="666" ht="18.75" customHeight="1"/>
    <row r="667" ht="18.75" customHeight="1"/>
    <row r="668" ht="18.75" customHeight="1"/>
    <row r="669" ht="18.75" customHeight="1"/>
    <row r="670" ht="18.75" customHeight="1"/>
    <row r="671" ht="18.75" customHeight="1"/>
    <row r="672" ht="18.75" customHeight="1"/>
    <row r="673" ht="18.75" customHeight="1"/>
    <row r="674" ht="18.75" customHeight="1"/>
    <row r="675" ht="18.75" customHeight="1"/>
    <row r="676" ht="18.75" customHeight="1"/>
    <row r="677" ht="18.75" customHeight="1"/>
    <row r="678" ht="18.75" customHeight="1"/>
    <row r="679" ht="18.75" customHeight="1"/>
    <row r="680" ht="18.75" customHeight="1"/>
    <row r="681" ht="18.75" customHeight="1"/>
    <row r="682" ht="18.75" customHeight="1"/>
    <row r="683" ht="18.75" customHeight="1"/>
    <row r="684" ht="18.75" customHeight="1"/>
    <row r="685" ht="18.75" customHeight="1"/>
    <row r="686" ht="18.75" customHeight="1"/>
    <row r="687" ht="18.75" customHeight="1"/>
    <row r="688" ht="18.75" customHeight="1"/>
    <row r="689" ht="18.75" customHeight="1"/>
    <row r="690" ht="18.75" customHeight="1"/>
    <row r="691" ht="18.75" customHeight="1"/>
    <row r="692" ht="18.75" customHeight="1"/>
    <row r="693" ht="18.75" customHeight="1"/>
    <row r="694" ht="18.75" customHeight="1"/>
    <row r="695" ht="18.75" customHeight="1"/>
    <row r="696" ht="18.75" customHeight="1"/>
    <row r="697" ht="18.75" customHeight="1"/>
    <row r="698" ht="18.75" customHeight="1"/>
    <row r="699" ht="18.75" customHeight="1"/>
    <row r="700" ht="18.75" customHeight="1"/>
    <row r="701" ht="18.75" customHeight="1"/>
    <row r="702" ht="18.75" customHeight="1"/>
    <row r="703" ht="18.75" customHeight="1"/>
    <row r="704" ht="18.75" customHeight="1"/>
    <row r="705" ht="18.75" customHeight="1"/>
    <row r="706" ht="18.75" customHeight="1"/>
    <row r="707" ht="18.75" customHeight="1"/>
    <row r="708" ht="18.75" customHeight="1"/>
    <row r="709" ht="18.75" customHeight="1"/>
    <row r="710" ht="18.75" customHeight="1"/>
    <row r="711" ht="18.75" customHeight="1"/>
    <row r="712" ht="18.75" customHeight="1"/>
    <row r="713" ht="18.75" customHeight="1"/>
    <row r="714" ht="18.75" customHeight="1"/>
    <row r="715" ht="18.75" customHeight="1"/>
    <row r="716" ht="18.75" customHeight="1"/>
    <row r="717" ht="18.75" customHeight="1"/>
    <row r="718" ht="18.75" customHeight="1"/>
    <row r="719" ht="18.75" customHeight="1"/>
    <row r="720" ht="18.75" customHeight="1"/>
    <row r="721" ht="18.75" customHeight="1"/>
    <row r="722" ht="18.75" customHeight="1"/>
    <row r="723" ht="18.75" customHeight="1"/>
    <row r="724" ht="18.75" customHeight="1"/>
    <row r="725" ht="18.75" customHeight="1"/>
    <row r="726" ht="18.75" customHeight="1"/>
    <row r="727" ht="18.75" customHeight="1"/>
    <row r="728" ht="18.75" customHeight="1"/>
    <row r="729" ht="18.75" customHeight="1"/>
    <row r="730" ht="18.75" customHeight="1"/>
    <row r="731" ht="18.75" customHeight="1"/>
    <row r="732" ht="18.75" customHeight="1"/>
    <row r="733" ht="18.75" customHeight="1"/>
    <row r="734" ht="18.75" customHeight="1"/>
    <row r="735" ht="18.75" customHeight="1"/>
    <row r="736" ht="18.75" customHeight="1"/>
    <row r="737" ht="18.75" customHeight="1"/>
    <row r="738" ht="18.75" customHeight="1"/>
    <row r="739" ht="18.75" customHeight="1"/>
    <row r="740" ht="18.75" customHeight="1"/>
    <row r="741" ht="18.75" customHeight="1"/>
    <row r="742" ht="18.75" customHeight="1"/>
    <row r="743" ht="18.75" customHeight="1"/>
    <row r="744" ht="18.75" customHeight="1"/>
    <row r="745" ht="18.75" customHeight="1"/>
    <row r="746" ht="18.75" customHeight="1"/>
    <row r="747" ht="18.75" customHeight="1"/>
    <row r="748" ht="18.75" customHeight="1"/>
    <row r="749" ht="18.75" customHeight="1"/>
    <row r="750" ht="18.75" customHeight="1"/>
    <row r="751" ht="18.75" customHeight="1"/>
    <row r="752" ht="18.75" customHeight="1"/>
    <row r="753" ht="18.75" customHeight="1"/>
    <row r="754" ht="18.75" customHeight="1"/>
    <row r="755" ht="18.75" customHeight="1"/>
    <row r="756" ht="18.75" customHeight="1"/>
    <row r="757" ht="18.75" customHeight="1"/>
    <row r="758" ht="18.75" customHeight="1"/>
    <row r="759" ht="18.75" customHeight="1"/>
    <row r="760" ht="18.75" customHeight="1"/>
    <row r="761" ht="18.75" customHeight="1"/>
    <row r="762" ht="18.75" customHeight="1"/>
    <row r="763" ht="18.75" customHeight="1"/>
    <row r="764" ht="18.75" customHeight="1"/>
    <row r="765" ht="18.75" customHeight="1"/>
    <row r="766" ht="18.75" customHeight="1"/>
    <row r="767" ht="18.75" customHeight="1"/>
    <row r="768" ht="18.75" customHeight="1"/>
    <row r="769" ht="18.75" customHeight="1"/>
    <row r="770" ht="18.75" customHeight="1"/>
    <row r="771" ht="18.75" customHeight="1"/>
    <row r="772" ht="18.75" customHeight="1"/>
    <row r="773" ht="18.75" customHeight="1"/>
    <row r="774" ht="18.75" customHeight="1"/>
    <row r="775" ht="18.75" customHeight="1"/>
    <row r="776" ht="18.75" customHeight="1"/>
    <row r="777" ht="18.75" customHeight="1"/>
    <row r="778" ht="18.75" customHeight="1"/>
    <row r="779" ht="18.75" customHeight="1"/>
    <row r="780" ht="18.75" customHeight="1"/>
    <row r="781" ht="18.75" customHeight="1"/>
    <row r="782" ht="18.75" customHeight="1"/>
    <row r="783" ht="18.75" customHeight="1"/>
    <row r="784" ht="18.75" customHeight="1"/>
    <row r="785" ht="18.75" customHeight="1"/>
    <row r="786" ht="18.75" customHeight="1"/>
    <row r="787" ht="18.75" customHeight="1"/>
    <row r="788" ht="18.75" customHeight="1"/>
    <row r="789" ht="18.75" customHeight="1"/>
    <row r="790" ht="18.75" customHeight="1"/>
    <row r="791" ht="18.75" customHeight="1"/>
    <row r="792" ht="18.75" customHeight="1"/>
    <row r="793" ht="18.75" customHeight="1"/>
    <row r="794" ht="18.75" customHeight="1"/>
    <row r="795" ht="18.75" customHeight="1"/>
    <row r="796" ht="18.75" customHeight="1"/>
    <row r="797" ht="18.75" customHeight="1"/>
    <row r="798" ht="18.75" customHeight="1"/>
    <row r="799" ht="18.75" customHeight="1"/>
    <row r="800" ht="18.75" customHeight="1"/>
    <row r="801" ht="18.75" customHeight="1"/>
    <row r="802" ht="18.75" customHeight="1"/>
    <row r="803" ht="18.75" customHeight="1"/>
    <row r="804" ht="18.75" customHeight="1"/>
    <row r="805" ht="18.75" customHeight="1"/>
    <row r="806" ht="18.75" customHeight="1"/>
    <row r="807" ht="18.75" customHeight="1"/>
    <row r="808" ht="18.75" customHeight="1"/>
    <row r="809" ht="18.75" customHeight="1"/>
    <row r="810" ht="18.75" customHeight="1"/>
    <row r="811" ht="18.75" customHeight="1"/>
    <row r="812" ht="18.75" customHeight="1"/>
    <row r="813" ht="18.75" customHeight="1"/>
    <row r="814" ht="18.75" customHeight="1"/>
    <row r="815" ht="18.75" customHeight="1"/>
    <row r="816" ht="18.75" customHeight="1"/>
    <row r="817" ht="18.75" customHeight="1"/>
    <row r="818" ht="18.75" customHeight="1"/>
    <row r="819" ht="18.75" customHeight="1"/>
    <row r="820" ht="18.75" customHeight="1"/>
    <row r="821" ht="18.75" customHeight="1"/>
    <row r="822" ht="18.75" customHeight="1"/>
    <row r="823" ht="18.75" customHeight="1"/>
    <row r="824" ht="18.75" customHeight="1"/>
    <row r="825" ht="18.75" customHeight="1"/>
    <row r="826" ht="18.75" customHeight="1"/>
    <row r="827" ht="18.75" customHeight="1"/>
    <row r="828" ht="18.75" customHeight="1"/>
    <row r="829" ht="18.75" customHeight="1"/>
    <row r="830" ht="18.75" customHeight="1"/>
    <row r="831" ht="18.75" customHeight="1"/>
    <row r="832" ht="18.75" customHeight="1"/>
    <row r="833" ht="18.75" customHeight="1"/>
    <row r="834" ht="18.75" customHeight="1"/>
    <row r="835" ht="18.75" customHeight="1"/>
    <row r="836" ht="18.75" customHeight="1"/>
    <row r="837" ht="18.75" customHeight="1"/>
    <row r="838" ht="18.75" customHeight="1"/>
    <row r="839" ht="18.75" customHeight="1"/>
    <row r="840" ht="18.75" customHeight="1"/>
    <row r="841" ht="18.75" customHeight="1"/>
    <row r="842" ht="18.75" customHeight="1"/>
    <row r="843" ht="18.75" customHeight="1"/>
    <row r="844" ht="18.75" customHeight="1"/>
    <row r="845" ht="18.75" customHeight="1"/>
    <row r="846" ht="18.75" customHeight="1"/>
    <row r="847" ht="18.75" customHeight="1"/>
    <row r="848" ht="18.75" customHeight="1"/>
    <row r="849" ht="18.75" customHeight="1"/>
    <row r="850" ht="18.75" customHeight="1"/>
    <row r="851" ht="18.75" customHeight="1"/>
    <row r="852" ht="18.75" customHeight="1"/>
    <row r="853" ht="18.75" customHeight="1"/>
    <row r="854" ht="18.75" customHeight="1"/>
    <row r="855" ht="18.75" customHeight="1"/>
    <row r="856" ht="18.75" customHeight="1"/>
    <row r="857" ht="18.75" customHeight="1"/>
    <row r="858" ht="18.75" customHeight="1"/>
    <row r="859" ht="18.75" customHeight="1"/>
    <row r="860" ht="18.75" customHeight="1"/>
    <row r="861" ht="18.75" customHeight="1"/>
    <row r="862" ht="18.75" customHeight="1"/>
    <row r="863" ht="18.75" customHeight="1"/>
    <row r="864" ht="18.75" customHeight="1"/>
    <row r="865" ht="18.75" customHeight="1"/>
    <row r="866" ht="18.75" customHeight="1"/>
    <row r="867" ht="18.75" customHeight="1"/>
    <row r="868" ht="18.75" customHeight="1"/>
    <row r="869" ht="18.75" customHeight="1"/>
    <row r="870" ht="18.75" customHeight="1"/>
    <row r="871" ht="18.75" customHeight="1"/>
    <row r="872" ht="18.75" customHeight="1"/>
    <row r="873" ht="18.75" customHeight="1"/>
    <row r="874" ht="18.75" customHeight="1"/>
    <row r="875" ht="18.75" customHeight="1"/>
    <row r="876" ht="18.75" customHeight="1"/>
    <row r="877" ht="18.75" customHeight="1"/>
    <row r="878" ht="18.75" customHeight="1"/>
    <row r="879" ht="18.75" customHeight="1"/>
    <row r="880" ht="18.75" customHeight="1"/>
    <row r="881" ht="18.75" customHeight="1"/>
    <row r="882" ht="18.75" customHeight="1"/>
    <row r="883" ht="18.75" customHeight="1"/>
    <row r="884" ht="18.75" customHeight="1"/>
    <row r="885" ht="18.75" customHeight="1"/>
    <row r="886" ht="18.75" customHeight="1"/>
    <row r="887" ht="18.75" customHeight="1"/>
    <row r="888" ht="18.75" customHeight="1"/>
    <row r="889" ht="18.75" customHeight="1"/>
    <row r="890" ht="18.75" customHeight="1"/>
    <row r="891" ht="18.75" customHeight="1"/>
    <row r="892" ht="18.75" customHeight="1"/>
    <row r="893" ht="18.75" customHeight="1"/>
    <row r="894" ht="18.75" customHeight="1"/>
    <row r="895" ht="18.75" customHeight="1"/>
    <row r="896" ht="18.75" customHeight="1"/>
    <row r="897" ht="18.75" customHeight="1"/>
    <row r="898" ht="18.75" customHeight="1"/>
    <row r="899" ht="18.75" customHeight="1"/>
    <row r="900" ht="18.75" customHeight="1"/>
    <row r="901" ht="18.75" customHeight="1"/>
    <row r="902" ht="18.75" customHeight="1"/>
    <row r="903" ht="18.75" customHeight="1"/>
    <row r="904" ht="18.75" customHeight="1"/>
    <row r="905" ht="18.75" customHeight="1"/>
    <row r="906" ht="18.75" customHeight="1"/>
    <row r="907" ht="18.75" customHeight="1"/>
    <row r="908" ht="18.75" customHeight="1"/>
    <row r="909" ht="18.75" customHeight="1"/>
    <row r="910" ht="18.75" customHeight="1"/>
    <row r="911" ht="18.75" customHeight="1"/>
    <row r="912" ht="18.75" customHeight="1"/>
    <row r="913" ht="18.75" customHeight="1"/>
    <row r="914" ht="18.75" customHeight="1"/>
    <row r="915" ht="18.75" customHeight="1"/>
    <row r="916" ht="18.75" customHeight="1"/>
    <row r="917" ht="18.75" customHeight="1"/>
    <row r="918" ht="18.75" customHeight="1"/>
    <row r="919" ht="18.75" customHeight="1"/>
    <row r="920" ht="18.75" customHeight="1"/>
    <row r="921" ht="18.75" customHeight="1"/>
    <row r="922" ht="18.75" customHeight="1"/>
    <row r="923" ht="18.75" customHeight="1"/>
    <row r="924" ht="18.75" customHeight="1"/>
    <row r="925" ht="18.75" customHeight="1"/>
    <row r="926" ht="18.75" customHeight="1"/>
    <row r="927" ht="18.75" customHeight="1"/>
    <row r="928" ht="18.75" customHeight="1"/>
    <row r="929" ht="18.75" customHeight="1"/>
    <row r="930" ht="18.75" customHeight="1"/>
    <row r="931" ht="18.75" customHeight="1"/>
    <row r="932" ht="18.75" customHeight="1"/>
    <row r="933" ht="18.75" customHeight="1"/>
    <row r="934" ht="18.75" customHeight="1"/>
    <row r="935" ht="18.75" customHeight="1"/>
    <row r="936" ht="18.75" customHeight="1"/>
    <row r="937" ht="18.75" customHeight="1"/>
    <row r="938" ht="18.75" customHeight="1"/>
    <row r="939" ht="18.75" customHeight="1"/>
    <row r="940" ht="18.75" customHeight="1"/>
    <row r="941" ht="18.75" customHeight="1"/>
    <row r="942" ht="18.75" customHeight="1"/>
    <row r="943" ht="18.75" customHeight="1"/>
    <row r="944" ht="18.75" customHeight="1"/>
    <row r="945" ht="18.75" customHeight="1"/>
    <row r="946" ht="18.75" customHeight="1"/>
    <row r="947" ht="18.75" customHeight="1"/>
    <row r="948" ht="18.75" customHeight="1"/>
    <row r="949" ht="18.75" customHeight="1"/>
    <row r="950" ht="18.75" customHeight="1"/>
    <row r="951" ht="18.75" customHeight="1"/>
    <row r="952" ht="18.75" customHeight="1"/>
    <row r="953" ht="18.75" customHeight="1"/>
    <row r="954" ht="18.75" customHeight="1"/>
    <row r="955" ht="18.75" customHeight="1"/>
    <row r="956" ht="18.75" customHeight="1"/>
    <row r="957" ht="18.75" customHeight="1"/>
    <row r="958" ht="18.75" customHeight="1"/>
    <row r="959" ht="18.75" customHeight="1"/>
    <row r="960" ht="18.75" customHeight="1"/>
    <row r="961" ht="18.75" customHeight="1"/>
    <row r="962" ht="18.75" customHeight="1"/>
    <row r="963" ht="18.75" customHeight="1"/>
    <row r="964" ht="18.75" customHeight="1"/>
    <row r="965" ht="18.75" customHeight="1"/>
    <row r="966" ht="18.75" customHeight="1"/>
    <row r="967" ht="18.75" customHeight="1"/>
    <row r="968" ht="18.75" customHeight="1"/>
    <row r="969" ht="18.75" customHeight="1"/>
    <row r="970" ht="18.75" customHeight="1"/>
    <row r="971" ht="18.75" customHeight="1"/>
    <row r="972" ht="18.75" customHeight="1"/>
    <row r="973" ht="18.75" customHeight="1"/>
    <row r="974" ht="18.75" customHeight="1"/>
    <row r="975" ht="18.75" customHeight="1"/>
    <row r="976" ht="18.75" customHeight="1"/>
    <row r="977" ht="18.75" customHeight="1"/>
    <row r="978" ht="18.75" customHeight="1"/>
    <row r="979" ht="18.75" customHeight="1"/>
    <row r="980" ht="18.75" customHeight="1"/>
    <row r="981" ht="18.75" customHeight="1"/>
    <row r="982" ht="18.75" customHeight="1"/>
    <row r="983" ht="18.75" customHeight="1"/>
    <row r="984" ht="18.75" customHeight="1"/>
    <row r="985" ht="18.75" customHeight="1"/>
    <row r="986" ht="18.75" customHeight="1"/>
    <row r="987" ht="18.75" customHeight="1"/>
    <row r="988" ht="18.75" customHeight="1"/>
    <row r="989" ht="18.75" customHeight="1"/>
    <row r="990" ht="18.75" customHeight="1"/>
    <row r="991" ht="18.75" customHeight="1"/>
    <row r="992" ht="18.75" customHeight="1"/>
    <row r="993" ht="18.75" customHeight="1"/>
    <row r="994" ht="18.75" customHeight="1"/>
    <row r="995" ht="18.75" customHeight="1"/>
    <row r="996" ht="18.75" customHeight="1"/>
    <row r="997" ht="18.75" customHeight="1"/>
    <row r="998" ht="18.75" customHeight="1"/>
    <row r="999" ht="18.75" customHeight="1"/>
    <row r="1000" ht="18.75" customHeight="1"/>
    <row r="1001" ht="18.75" customHeight="1"/>
    <row r="1002" ht="18.75" customHeight="1"/>
    <row r="1003" ht="18.75" customHeight="1"/>
    <row r="1004" ht="18.75" customHeight="1"/>
    <row r="1005" ht="18.75" customHeight="1"/>
    <row r="1006" ht="18.75" customHeight="1"/>
    <row r="1007" ht="18.75" customHeight="1"/>
    <row r="1008" ht="18.75" customHeight="1"/>
    <row r="1009" ht="18.75" customHeight="1"/>
    <row r="1010" ht="18.75" customHeight="1"/>
    <row r="1011" ht="18.75" customHeight="1"/>
    <row r="1012" ht="18.75" customHeight="1"/>
    <row r="1013" ht="18.75" customHeight="1"/>
    <row r="1014" ht="18.75" customHeight="1"/>
    <row r="1015" ht="18.75" customHeight="1"/>
    <row r="1016" ht="18.75" customHeight="1"/>
    <row r="1017" ht="18.75" customHeight="1"/>
    <row r="1018" ht="18.75" customHeight="1"/>
    <row r="1019" ht="18.75" customHeight="1"/>
    <row r="1020" ht="18.75" customHeight="1"/>
    <row r="1021" ht="18.75" customHeight="1"/>
    <row r="1022" ht="18.75" customHeight="1"/>
    <row r="1023" ht="18.75" customHeight="1"/>
    <row r="1024" ht="18.75" customHeight="1"/>
    <row r="1025" ht="18.75" customHeight="1"/>
    <row r="1026" ht="18.75" customHeight="1"/>
    <row r="1027" ht="18.75" customHeight="1"/>
    <row r="1028" ht="18.75" customHeight="1"/>
    <row r="1029" ht="18.75" customHeight="1"/>
    <row r="1030" ht="18.75" customHeight="1"/>
    <row r="1031" ht="18.75" customHeight="1"/>
    <row r="1032" ht="18.75" customHeight="1"/>
    <row r="1033" ht="18.75" customHeight="1"/>
    <row r="1034" ht="18.75" customHeight="1"/>
    <row r="1035" ht="18.75" customHeight="1"/>
    <row r="1036" ht="18.75" customHeight="1"/>
    <row r="1037" ht="18.75" customHeight="1"/>
    <row r="1038" ht="18.75" customHeight="1"/>
    <row r="1039" ht="18.75" customHeight="1"/>
    <row r="1040" ht="18.75" customHeight="1"/>
    <row r="1041" ht="18.75" customHeight="1"/>
    <row r="1042" ht="18.75" customHeight="1"/>
    <row r="1043" ht="18.75" customHeight="1"/>
    <row r="1044" ht="18.75" customHeight="1"/>
    <row r="1045" ht="18.75" customHeight="1"/>
    <row r="1046" ht="18.75" customHeight="1"/>
    <row r="1047" ht="18.75" customHeight="1"/>
    <row r="1048" ht="18.75" customHeight="1"/>
    <row r="1049" ht="18.75" customHeight="1"/>
    <row r="1050" ht="18.75" customHeight="1"/>
    <row r="1051" ht="18.75" customHeight="1"/>
    <row r="1052" ht="18.75" customHeight="1"/>
    <row r="1053" ht="18.75" customHeight="1"/>
    <row r="1054" ht="18.75" customHeight="1"/>
    <row r="1055" ht="18.75" customHeight="1"/>
    <row r="1056" ht="18.75" customHeight="1"/>
    <row r="1057" ht="18.75" customHeight="1"/>
    <row r="1058" ht="18.75" customHeight="1"/>
    <row r="1059" ht="18.75" customHeight="1"/>
    <row r="1060" ht="18.75" customHeight="1"/>
    <row r="1061" ht="18.75" customHeight="1"/>
    <row r="1062" ht="18.75" customHeight="1"/>
    <row r="1063" ht="18.75" customHeight="1"/>
    <row r="1064" ht="18.75" customHeight="1"/>
    <row r="1065" ht="18.75" customHeight="1"/>
    <row r="1066" ht="18.75" customHeight="1"/>
    <row r="1067" ht="18.75" customHeight="1"/>
    <row r="1068" ht="18.75" customHeight="1"/>
    <row r="1069" ht="18.75" customHeight="1"/>
    <row r="1070" ht="18.75" customHeight="1"/>
    <row r="1071" ht="18.75" customHeight="1"/>
    <row r="1072" ht="18.75" customHeight="1"/>
    <row r="1073" ht="18.75" customHeight="1"/>
    <row r="1074" ht="18.75" customHeight="1"/>
    <row r="1075" ht="18.75" customHeight="1"/>
    <row r="1076" ht="18.75" customHeight="1"/>
    <row r="1077" ht="18.75" customHeight="1"/>
    <row r="1078" ht="18.75" customHeight="1"/>
    <row r="1079" ht="18.75" customHeight="1"/>
    <row r="1080" ht="18.75" customHeight="1"/>
    <row r="1081" ht="18.75" customHeight="1"/>
    <row r="1082" ht="18.75" customHeight="1"/>
    <row r="1083" ht="18.75" customHeight="1"/>
    <row r="1084" ht="18.75" customHeight="1"/>
    <row r="1085" ht="18.75" customHeight="1"/>
    <row r="1086" ht="18.75" customHeight="1"/>
    <row r="1087" ht="18.75" customHeight="1"/>
    <row r="1088" ht="18.75" customHeight="1"/>
    <row r="1089" ht="18.75" customHeight="1"/>
    <row r="1090" ht="18.75" customHeight="1"/>
    <row r="1091" ht="18.75" customHeight="1"/>
    <row r="1092" ht="18.75" customHeight="1"/>
    <row r="1093" ht="18.75" customHeight="1"/>
    <row r="1094" ht="18.75" customHeight="1"/>
    <row r="1095" ht="18.75" customHeight="1"/>
    <row r="1096" ht="18.75" customHeight="1"/>
    <row r="1097" ht="18.75" customHeight="1"/>
    <row r="1098" ht="18.75" customHeight="1"/>
    <row r="1099" ht="18.75" customHeight="1"/>
    <row r="1100" ht="18.75" customHeight="1"/>
    <row r="1101" ht="18.75" customHeight="1"/>
    <row r="1102" ht="18.75" customHeight="1"/>
    <row r="1103" ht="18.75" customHeight="1"/>
    <row r="1104" ht="18.75" customHeight="1"/>
    <row r="1105" ht="18.75" customHeight="1"/>
    <row r="1106" ht="18.75" customHeight="1"/>
    <row r="1107" ht="18.75" customHeight="1"/>
    <row r="1108" ht="18.75" customHeight="1"/>
    <row r="1109" ht="18.75" customHeight="1"/>
    <row r="1110" ht="18.75" customHeight="1"/>
    <row r="1111" ht="18.75" customHeight="1"/>
    <row r="1112" ht="18.75" customHeight="1"/>
    <row r="1113" ht="18.75" customHeight="1"/>
    <row r="1114" ht="18.75" customHeight="1"/>
    <row r="1115" ht="18.75" customHeight="1"/>
    <row r="1116" ht="18.75" customHeight="1"/>
    <row r="1117" ht="18.75" customHeight="1"/>
    <row r="1118" ht="18.75" customHeight="1"/>
    <row r="1119" ht="18.75" customHeight="1"/>
    <row r="1120" ht="18.75" customHeight="1"/>
    <row r="1121" ht="18.75" customHeight="1"/>
    <row r="1122" ht="18.75" customHeight="1"/>
    <row r="1123" ht="18.75" customHeight="1"/>
    <row r="1124" ht="18.75" customHeight="1"/>
    <row r="1125" ht="18.75" customHeight="1"/>
    <row r="1126" ht="18.75" customHeight="1"/>
    <row r="1127" ht="18.75" customHeight="1"/>
    <row r="1128" ht="18.75" customHeight="1"/>
    <row r="1129" ht="18.75" customHeight="1"/>
    <row r="1130" ht="18.75" customHeight="1"/>
    <row r="1131" ht="18.75" customHeight="1"/>
    <row r="1132" ht="18.75" customHeight="1"/>
    <row r="1133" ht="18.75" customHeight="1"/>
    <row r="1134" ht="18.75" customHeight="1"/>
    <row r="1135" ht="18.75" customHeight="1"/>
    <row r="1136" ht="18.75" customHeight="1"/>
    <row r="1137" ht="18.75" customHeight="1"/>
    <row r="1138" ht="18.75" customHeight="1"/>
    <row r="1139" ht="18.75" customHeight="1"/>
    <row r="1140" ht="18.75" customHeight="1"/>
    <row r="1141" ht="18.75" customHeight="1"/>
    <row r="1142" ht="18.75" customHeight="1"/>
    <row r="1143" ht="18.75" customHeight="1"/>
    <row r="1144" ht="18.75" customHeight="1"/>
    <row r="1145" ht="18.75" customHeight="1"/>
    <row r="1146" ht="18.75" customHeight="1"/>
    <row r="1147" ht="18.75" customHeight="1"/>
    <row r="1148" ht="18.75" customHeight="1"/>
    <row r="1149" ht="18.75" customHeight="1"/>
    <row r="1150" ht="18.75" customHeight="1"/>
    <row r="1151" ht="18.75" customHeight="1"/>
    <row r="1152" ht="18.75" customHeight="1"/>
    <row r="1153" ht="18.75" customHeight="1"/>
    <row r="1154" ht="18.75" customHeight="1"/>
    <row r="1155" ht="18.75" customHeight="1"/>
    <row r="1156" ht="18.75" customHeight="1"/>
    <row r="1157" ht="18.75" customHeight="1"/>
    <row r="1158" ht="18.75" customHeight="1"/>
    <row r="1159" ht="18.75" customHeight="1"/>
    <row r="1160" ht="18.75" customHeight="1"/>
    <row r="1161" ht="18.75" customHeight="1"/>
    <row r="1162" ht="18.75" customHeight="1"/>
    <row r="1163" ht="18.75" customHeight="1"/>
    <row r="1164" ht="18.75" customHeight="1"/>
    <row r="1165" ht="18.75" customHeight="1"/>
    <row r="1166" ht="18.75" customHeight="1"/>
    <row r="1167" ht="18.75" customHeight="1"/>
    <row r="1168" ht="18.75" customHeight="1"/>
    <row r="1169" ht="18.75" customHeight="1"/>
    <row r="1170" ht="18.75" customHeight="1"/>
    <row r="1171" ht="18.75" customHeight="1"/>
    <row r="1172" ht="18.75" customHeight="1"/>
    <row r="1173" ht="18.75" customHeight="1"/>
    <row r="1174" ht="18.75" customHeight="1"/>
    <row r="1175" ht="18.75" customHeight="1"/>
    <row r="1176" ht="18.75" customHeight="1"/>
    <row r="1177" ht="18.75" customHeight="1"/>
    <row r="1178" ht="18.75" customHeight="1"/>
    <row r="1179" ht="18.75" customHeight="1"/>
    <row r="1180" ht="18.75" customHeight="1"/>
    <row r="1181" ht="18.75" customHeight="1"/>
    <row r="1182" ht="18.75" customHeight="1"/>
    <row r="1183" ht="18.75" customHeight="1"/>
    <row r="1184" ht="18.75" customHeight="1"/>
    <row r="1185" ht="18.75" customHeight="1"/>
    <row r="1186" ht="18.75" customHeight="1"/>
    <row r="1187" ht="18.75" customHeight="1"/>
    <row r="1188" ht="18.75" customHeight="1"/>
    <row r="1189" ht="18.75" customHeight="1"/>
    <row r="1190" ht="18.75" customHeight="1"/>
    <row r="1191" ht="18.75" customHeight="1"/>
    <row r="1192" ht="18.75" customHeight="1"/>
    <row r="1193" ht="18.75" customHeight="1"/>
    <row r="1194" ht="18.75" customHeight="1"/>
    <row r="1195" ht="18.75" customHeight="1"/>
    <row r="1196" ht="18.75" customHeight="1"/>
    <row r="1197" ht="18.75" customHeight="1"/>
    <row r="1198" ht="18.75" customHeight="1"/>
    <row r="1199" ht="18.75" customHeight="1"/>
    <row r="1200" ht="18.75" customHeight="1"/>
    <row r="1201" ht="18.75" customHeight="1"/>
    <row r="1202" ht="18.75" customHeight="1"/>
    <row r="1203" ht="18.75" customHeight="1"/>
    <row r="1204" ht="18.75" customHeight="1"/>
    <row r="1205" ht="18.75" customHeight="1"/>
    <row r="1206" ht="18.75" customHeight="1"/>
    <row r="1207" ht="18.75" customHeight="1"/>
    <row r="1208" ht="18.75" customHeight="1"/>
    <row r="1209" ht="18.75" customHeight="1"/>
    <row r="1210" ht="18.75" customHeight="1"/>
    <row r="1211" ht="18.75" customHeight="1"/>
    <row r="1212" ht="18.75" customHeight="1"/>
    <row r="1213" ht="18.75" customHeight="1"/>
    <row r="1214" ht="18.75" customHeight="1"/>
    <row r="1215" ht="18.75" customHeight="1"/>
    <row r="1216" ht="18.75" customHeight="1"/>
    <row r="1217" ht="18.75" customHeight="1"/>
    <row r="1218" ht="18.75" customHeight="1"/>
    <row r="1219" ht="18.75" customHeight="1"/>
    <row r="1220" ht="18.75" customHeight="1"/>
    <row r="1221" ht="18.75" customHeight="1"/>
    <row r="1222" ht="18.75" customHeight="1"/>
    <row r="1223" ht="18.75" customHeight="1"/>
    <row r="1224" ht="18.75" customHeight="1"/>
    <row r="1225" ht="18.75" customHeight="1"/>
    <row r="1226" ht="18.75" customHeight="1"/>
    <row r="1227" ht="18.75" customHeight="1"/>
    <row r="1228" ht="18.75" customHeight="1"/>
    <row r="1229" ht="18.75" customHeight="1"/>
    <row r="1230" ht="18.75" customHeight="1"/>
    <row r="1231" ht="18.75" customHeight="1"/>
    <row r="1232" ht="18.75" customHeight="1"/>
    <row r="1233" ht="18.75" customHeight="1"/>
    <row r="1234" ht="18.75" customHeight="1"/>
    <row r="1235" ht="18.75" customHeight="1"/>
    <row r="1236" ht="18.75" customHeight="1"/>
    <row r="1237" ht="18.75" customHeight="1"/>
    <row r="1238" ht="18.75" customHeight="1"/>
    <row r="1239" ht="18.75" customHeight="1"/>
    <row r="1240" ht="18.75" customHeight="1"/>
    <row r="1241" ht="18.75" customHeight="1"/>
    <row r="1242" ht="18.75" customHeight="1"/>
    <row r="1243" ht="18.75" customHeight="1"/>
    <row r="1244" ht="18.75" customHeight="1"/>
    <row r="1245" ht="18.75" customHeight="1"/>
    <row r="1246" ht="18.75" customHeight="1"/>
    <row r="1247" ht="18.75" customHeight="1"/>
    <row r="1248" ht="18.75" customHeight="1"/>
    <row r="1249" ht="18.75" customHeight="1"/>
    <row r="1250" ht="18.75" customHeight="1"/>
    <row r="1251" ht="18.75" customHeight="1"/>
    <row r="1252" ht="18.75" customHeight="1"/>
    <row r="1253" ht="18.75" customHeight="1"/>
  </sheetData>
  <autoFilter ref="A7:BG64"/>
  <mergeCells count="69">
    <mergeCell ref="B1:I1"/>
    <mergeCell ref="A3:A6"/>
    <mergeCell ref="B3:B6"/>
    <mergeCell ref="C3:C6"/>
    <mergeCell ref="D3:D6"/>
    <mergeCell ref="E3:F4"/>
    <mergeCell ref="G3:G6"/>
    <mergeCell ref="H3:H6"/>
    <mergeCell ref="I3:I6"/>
    <mergeCell ref="J3:J6"/>
    <mergeCell ref="K3:K6"/>
    <mergeCell ref="L3:L6"/>
    <mergeCell ref="M3:M6"/>
    <mergeCell ref="N3:N6"/>
    <mergeCell ref="O3:O6"/>
    <mergeCell ref="P3:P6"/>
    <mergeCell ref="Q3:R4"/>
    <mergeCell ref="S3:S6"/>
    <mergeCell ref="T3:T6"/>
    <mergeCell ref="U3:U6"/>
    <mergeCell ref="V3:V6"/>
    <mergeCell ref="W3:W6"/>
    <mergeCell ref="X3:X6"/>
    <mergeCell ref="Y3:Y6"/>
    <mergeCell ref="Z3:Z6"/>
    <mergeCell ref="AA3:AA6"/>
    <mergeCell ref="AB3:AB6"/>
    <mergeCell ref="AC3:AC6"/>
    <mergeCell ref="AD3:AD6"/>
    <mergeCell ref="AE3:AE6"/>
    <mergeCell ref="AF3:AG4"/>
    <mergeCell ref="AH3:AH6"/>
    <mergeCell ref="AI3:AI6"/>
    <mergeCell ref="AJ3:AJ6"/>
    <mergeCell ref="AK3:AK6"/>
    <mergeCell ref="AL3:AM3"/>
    <mergeCell ref="AN3:AO3"/>
    <mergeCell ref="AP3:AP6"/>
    <mergeCell ref="AQ3:AR3"/>
    <mergeCell ref="AS3:AS6"/>
    <mergeCell ref="AT3:AW4"/>
    <mergeCell ref="AX3:AY4"/>
    <mergeCell ref="AZ3:AZ6"/>
    <mergeCell ref="BA3:BA6"/>
    <mergeCell ref="BB3:BB6"/>
    <mergeCell ref="BC3:BC6"/>
    <mergeCell ref="BD3:BF3"/>
    <mergeCell ref="BG3:BG6"/>
    <mergeCell ref="AL4:AL6"/>
    <mergeCell ref="AM4:AM6"/>
    <mergeCell ref="AN4:AN6"/>
    <mergeCell ref="AO4:AO6"/>
    <mergeCell ref="AQ4:AQ6"/>
    <mergeCell ref="AR4:AR6"/>
    <mergeCell ref="BD4:BD6"/>
    <mergeCell ref="BE4:BE6"/>
    <mergeCell ref="BF4:BF6"/>
    <mergeCell ref="E5:E6"/>
    <mergeCell ref="F5:F6"/>
    <mergeCell ref="Q5:Q6"/>
    <mergeCell ref="R5:R6"/>
    <mergeCell ref="AF5:AF6"/>
    <mergeCell ref="AG5:AG6"/>
    <mergeCell ref="AT5:AT6"/>
    <mergeCell ref="AU5:AU6"/>
    <mergeCell ref="AV5:AV6"/>
    <mergeCell ref="AW5:AW6"/>
    <mergeCell ref="AX5:AX6"/>
    <mergeCell ref="AY5:AY6"/>
  </mergeCells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Р7-Офис/2024.4.1.625</Application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revision>5</cp:revision>
  <dcterms:created xsi:type="dcterms:W3CDTF">2006-09-16T00:00:00Z</dcterms:created>
  <dcterms:modified xsi:type="dcterms:W3CDTF">2025-02-13T07:34:00Z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fWorkbookId">
    <vt:lpwstr>b582765a-c059-478a-8c0b-387d1092833f</vt:lpwstr>
  </property>
</Properties>
</file>